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  <sheet name="Sheet4" sheetId="4" r:id="rId4"/>
  </sheets>
  <calcPr calcId="162913"/>
</workbook>
</file>

<file path=xl/calcChain.xml><?xml version="1.0" encoding="utf-8"?>
<calcChain xmlns="http://schemas.openxmlformats.org/spreadsheetml/2006/main">
  <c r="F67" i="1" l="1"/>
  <c r="G67" i="1" s="1"/>
  <c r="F65" i="1"/>
  <c r="G65" i="1" s="1"/>
  <c r="F66" i="1"/>
  <c r="G66" i="1" s="1"/>
  <c r="F48" i="1"/>
  <c r="G48" i="1" s="1"/>
  <c r="F46" i="1"/>
  <c r="G46" i="1" s="1"/>
  <c r="F44" i="1"/>
  <c r="G44" i="1" s="1"/>
  <c r="F42" i="1"/>
  <c r="G42" i="1" s="1"/>
  <c r="F40" i="1"/>
  <c r="G40" i="1" s="1"/>
  <c r="F38" i="1"/>
  <c r="G38" i="1" s="1"/>
  <c r="F35" i="1"/>
  <c r="G35" i="1" s="1"/>
  <c r="F33" i="1"/>
  <c r="G33" i="1" s="1"/>
  <c r="F32" i="1" l="1"/>
  <c r="G32" i="1" s="1"/>
  <c r="F43" i="1"/>
  <c r="G43" i="1" s="1"/>
  <c r="F49" i="1"/>
  <c r="G49" i="1" s="1"/>
  <c r="F45" i="1"/>
  <c r="G45" i="1" s="1"/>
  <c r="F36" i="1"/>
  <c r="G36" i="1" s="1"/>
  <c r="F37" i="1"/>
  <c r="G37" i="1" s="1"/>
  <c r="F39" i="1"/>
  <c r="G39" i="1" s="1"/>
  <c r="F31" i="1"/>
  <c r="G31" i="1" s="1"/>
  <c r="F29" i="1"/>
  <c r="G29" i="1" s="1"/>
  <c r="F41" i="1"/>
  <c r="G41" i="1" s="1"/>
  <c r="F28" i="1"/>
  <c r="G28" i="1" s="1"/>
  <c r="F30" i="1"/>
  <c r="G30" i="1" s="1"/>
  <c r="F34" i="1"/>
  <c r="G34" i="1" s="1"/>
  <c r="F47" i="1"/>
  <c r="G47" i="1" s="1"/>
  <c r="F69" i="1" l="1"/>
  <c r="G69" i="1" s="1"/>
  <c r="F68" i="1"/>
  <c r="G68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1" i="1"/>
  <c r="G51" i="1" s="1"/>
  <c r="F50" i="1"/>
  <c r="G50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15" i="1"/>
  <c r="G15" i="1" s="1"/>
  <c r="F14" i="1"/>
  <c r="F13" i="1"/>
  <c r="F12" i="1"/>
  <c r="F11" i="1"/>
  <c r="F10" i="1"/>
  <c r="F9" i="1"/>
  <c r="F8" i="1"/>
  <c r="F7" i="1"/>
  <c r="F6" i="1"/>
  <c r="G13" i="1" l="1"/>
  <c r="G12" i="1"/>
  <c r="G11" i="1"/>
  <c r="G10" i="1"/>
  <c r="G9" i="1"/>
  <c r="G8" i="1"/>
  <c r="G7" i="1"/>
  <c r="G14" i="1"/>
  <c r="G6" i="1"/>
</calcChain>
</file>

<file path=xl/sharedStrings.xml><?xml version="1.0" encoding="utf-8"?>
<sst xmlns="http://schemas.openxmlformats.org/spreadsheetml/2006/main" count="125" uniqueCount="52">
  <si>
    <t>Просјечна оцјена студирања за тај број дипломираних</t>
  </si>
  <si>
    <t>* Унесите дипломиране студенте по студијским програмима</t>
  </si>
  <si>
    <t>Име и презиме дипломираног студента</t>
  </si>
  <si>
    <t>Академска година дипломирања</t>
  </si>
  <si>
    <t>Укупан број дана студирања</t>
  </si>
  <si>
    <t>Просјечно вријеме студирања (у годинама)</t>
  </si>
  <si>
    <t>Датум уписа</t>
  </si>
  <si>
    <t xml:space="preserve">* укупан број дана студирања представља број дана који је протекао од датума уписа до датума дипломирања </t>
  </si>
  <si>
    <t>* унесите онолико редова колико имате дипломираних студената помоћу инсерт мода</t>
  </si>
  <si>
    <t>Студијски програм на којем су студенти дипломирали</t>
  </si>
  <si>
    <t>Студијски програм 3</t>
  </si>
  <si>
    <t>...</t>
  </si>
  <si>
    <t>Ефикасност студирања (просјечно вријеме студирања) зa дипломиране студенте по студијском програму I циклуса у 2022/23</t>
  </si>
  <si>
    <t>2022/23</t>
  </si>
  <si>
    <t>Датум дипломирања у 2022/23 (од 1.10.2022. - 1.10.2023.)</t>
  </si>
  <si>
    <t>* академску годину дипломирања 2022/23. рачунате од 1.10.2022. до 1.10.2023.</t>
  </si>
  <si>
    <t>Хемијска технологија</t>
  </si>
  <si>
    <t>Новица Зекић</t>
  </si>
  <si>
    <t>Хемијско инж. и технолог.</t>
  </si>
  <si>
    <t>Марко Митровић</t>
  </si>
  <si>
    <t>Дејана Глигоровић</t>
  </si>
  <si>
    <t>Александар Иконић</t>
  </si>
  <si>
    <t>Сретен Којић</t>
  </si>
  <si>
    <t>Дајана Мијатовић</t>
  </si>
  <si>
    <t>Миленко Ристић</t>
  </si>
  <si>
    <t>Јован Тохољ</t>
  </si>
  <si>
    <t>Кристина Стојановић</t>
  </si>
  <si>
    <t>Миленко Аћимовић</t>
  </si>
  <si>
    <t>Немања Лазић</t>
  </si>
  <si>
    <t>Ивана Бојић</t>
  </si>
  <si>
    <t>Марина Митровић</t>
  </si>
  <si>
    <t>Радмила Томић</t>
  </si>
  <si>
    <t>Сњежана Вучићевић</t>
  </si>
  <si>
    <t>Дајана Филиповић</t>
  </si>
  <si>
    <t>Марко Стајчић</t>
  </si>
  <si>
    <t>Данијел Милошевић</t>
  </si>
  <si>
    <t>Рада Ранкић</t>
  </si>
  <si>
    <t>Драгана Костић</t>
  </si>
  <si>
    <t>Јелена Маџаревић</t>
  </si>
  <si>
    <t>Јелена Лазић</t>
  </si>
  <si>
    <t>Александра Ристић</t>
  </si>
  <si>
    <t>Јелена Перић</t>
  </si>
  <si>
    <t>Бојана Љубинац</t>
  </si>
  <si>
    <t>Јована Маринковић</t>
  </si>
  <si>
    <t>Бојан Горанчић</t>
  </si>
  <si>
    <t>Вукичевић Милица</t>
  </si>
  <si>
    <t>Ашћерић Драгана</t>
  </si>
  <si>
    <t>Караџић Ивана</t>
  </si>
  <si>
    <t>Јокановић Марија</t>
  </si>
  <si>
    <t>Оловић Јована</t>
  </si>
  <si>
    <t>Трипуновић Кристина</t>
  </si>
  <si>
    <t>Андрић 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</si>
</sst>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181A]dd/mm/yyyy/;@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topLeftCell="A28" zoomScaleNormal="100" workbookViewId="0">
      <selection activeCell="K56" sqref="K56"/>
    </sheetView>
  </sheetViews>
  <sheetFormatPr defaultRowHeight="15" x14ac:dyDescent="0.25"/>
  <cols>
    <col min="1" max="1" width="29.42578125" customWidth="1"/>
    <col min="2" max="2" width="20.28515625" customWidth="1"/>
    <col min="3" max="3" width="11" customWidth="1"/>
    <col min="4" max="4" width="12" customWidth="1"/>
    <col min="5" max="5" width="12.5703125" customWidth="1"/>
    <col min="6" max="7" width="12.7109375" customWidth="1"/>
    <col min="8" max="8" width="16" customWidth="1"/>
  </cols>
  <sheetData>
    <row r="1" spans="1:8" ht="32.25" customHeight="1" x14ac:dyDescent="0.25">
      <c r="A1" s="40" t="s">
        <v>12</v>
      </c>
      <c r="B1" s="40"/>
      <c r="C1" s="40"/>
      <c r="D1" s="40"/>
      <c r="E1" s="40"/>
      <c r="F1" s="40"/>
      <c r="G1" s="40"/>
      <c r="H1" s="40"/>
    </row>
    <row r="2" spans="1:8" ht="15.75" customHeight="1" x14ac:dyDescent="0.25">
      <c r="A2" s="42"/>
      <c r="B2" s="42"/>
      <c r="C2" s="42"/>
      <c r="D2" s="42"/>
      <c r="E2" s="42"/>
      <c r="F2" s="42"/>
      <c r="G2" s="42"/>
      <c r="H2" s="42"/>
    </row>
    <row r="3" spans="1:8" ht="15.75" thickBot="1" x14ac:dyDescent="0.3">
      <c r="A3" s="41" t="s">
        <v>1</v>
      </c>
      <c r="B3" s="41"/>
      <c r="C3" s="41"/>
      <c r="D3" s="41"/>
      <c r="E3" s="41"/>
      <c r="F3" s="41"/>
      <c r="G3" s="41"/>
      <c r="H3" s="41"/>
    </row>
    <row r="4" spans="1:8" ht="20.25" customHeight="1" x14ac:dyDescent="0.25">
      <c r="A4" s="21" t="s">
        <v>9</v>
      </c>
      <c r="B4" s="23" t="s">
        <v>2</v>
      </c>
      <c r="C4" s="25" t="s">
        <v>3</v>
      </c>
      <c r="D4" s="27" t="s">
        <v>6</v>
      </c>
      <c r="E4" s="29" t="s">
        <v>14</v>
      </c>
      <c r="F4" s="31" t="s">
        <v>4</v>
      </c>
      <c r="G4" s="33" t="s">
        <v>5</v>
      </c>
      <c r="H4" s="35" t="s">
        <v>0</v>
      </c>
    </row>
    <row r="5" spans="1:8" ht="42" customHeight="1" x14ac:dyDescent="0.25">
      <c r="A5" s="22"/>
      <c r="B5" s="24"/>
      <c r="C5" s="26"/>
      <c r="D5" s="28"/>
      <c r="E5" s="30"/>
      <c r="F5" s="32"/>
      <c r="G5" s="34"/>
      <c r="H5" s="36"/>
    </row>
    <row r="6" spans="1:8" s="2" customFormat="1" x14ac:dyDescent="0.25">
      <c r="A6" s="37" t="s">
        <v>16</v>
      </c>
      <c r="B6" s="4" t="s">
        <v>17</v>
      </c>
      <c r="C6" s="10" t="s">
        <v>13</v>
      </c>
      <c r="D6" s="13">
        <v>35261</v>
      </c>
      <c r="E6" s="8">
        <v>44924</v>
      </c>
      <c r="F6" s="1">
        <f>DAYS360(D6,E6)</f>
        <v>9524</v>
      </c>
      <c r="G6" s="14">
        <f t="shared" ref="G6:G15" si="0">F6/365</f>
        <v>26.093150684931508</v>
      </c>
      <c r="H6" s="11">
        <v>6.46</v>
      </c>
    </row>
    <row r="7" spans="1:8" s="2" customFormat="1" x14ac:dyDescent="0.25">
      <c r="A7" s="38"/>
      <c r="B7" s="4"/>
      <c r="C7" s="10" t="s">
        <v>13</v>
      </c>
      <c r="D7" s="15"/>
      <c r="E7" s="8"/>
      <c r="F7" s="1">
        <f t="shared" ref="F7:F15" si="1">DAYS360(D7,E7)</f>
        <v>0</v>
      </c>
      <c r="G7" s="14">
        <f t="shared" si="0"/>
        <v>0</v>
      </c>
      <c r="H7" s="11"/>
    </row>
    <row r="8" spans="1:8" s="2" customFormat="1" x14ac:dyDescent="0.25">
      <c r="A8" s="38"/>
      <c r="B8" s="4"/>
      <c r="C8" s="10" t="s">
        <v>13</v>
      </c>
      <c r="D8" s="15"/>
      <c r="E8" s="8"/>
      <c r="F8" s="1">
        <f t="shared" si="1"/>
        <v>0</v>
      </c>
      <c r="G8" s="14">
        <f t="shared" si="0"/>
        <v>0</v>
      </c>
      <c r="H8" s="11"/>
    </row>
    <row r="9" spans="1:8" s="2" customFormat="1" x14ac:dyDescent="0.25">
      <c r="A9" s="38"/>
      <c r="B9" s="4"/>
      <c r="C9" s="10" t="s">
        <v>13</v>
      </c>
      <c r="D9" s="15"/>
      <c r="E9" s="8"/>
      <c r="F9" s="1">
        <f t="shared" si="1"/>
        <v>0</v>
      </c>
      <c r="G9" s="14">
        <f t="shared" si="0"/>
        <v>0</v>
      </c>
      <c r="H9" s="11"/>
    </row>
    <row r="10" spans="1:8" s="2" customFormat="1" x14ac:dyDescent="0.25">
      <c r="A10" s="38"/>
      <c r="B10" s="4"/>
      <c r="C10" s="10" t="s">
        <v>13</v>
      </c>
      <c r="D10" s="15"/>
      <c r="E10" s="8"/>
      <c r="F10" s="1">
        <f t="shared" si="1"/>
        <v>0</v>
      </c>
      <c r="G10" s="14">
        <f t="shared" si="0"/>
        <v>0</v>
      </c>
      <c r="H10" s="11"/>
    </row>
    <row r="11" spans="1:8" s="2" customFormat="1" x14ac:dyDescent="0.25">
      <c r="A11" s="38"/>
      <c r="B11" s="4"/>
      <c r="C11" s="10" t="s">
        <v>13</v>
      </c>
      <c r="D11" s="15"/>
      <c r="E11" s="8"/>
      <c r="F11" s="1">
        <f t="shared" si="1"/>
        <v>0</v>
      </c>
      <c r="G11" s="14">
        <f t="shared" si="0"/>
        <v>0</v>
      </c>
      <c r="H11" s="11"/>
    </row>
    <row r="12" spans="1:8" s="2" customFormat="1" x14ac:dyDescent="0.25">
      <c r="A12" s="38"/>
      <c r="B12" s="4"/>
      <c r="C12" s="10" t="s">
        <v>13</v>
      </c>
      <c r="D12" s="15"/>
      <c r="E12" s="8"/>
      <c r="F12" s="1">
        <f t="shared" si="1"/>
        <v>0</v>
      </c>
      <c r="G12" s="14">
        <f t="shared" si="0"/>
        <v>0</v>
      </c>
      <c r="H12" s="11"/>
    </row>
    <row r="13" spans="1:8" s="2" customFormat="1" x14ac:dyDescent="0.25">
      <c r="A13" s="38"/>
      <c r="B13" s="4"/>
      <c r="C13" s="10" t="s">
        <v>13</v>
      </c>
      <c r="D13" s="15"/>
      <c r="E13" s="8"/>
      <c r="F13" s="1">
        <f t="shared" si="1"/>
        <v>0</v>
      </c>
      <c r="G13" s="14">
        <f t="shared" si="0"/>
        <v>0</v>
      </c>
      <c r="H13" s="11"/>
    </row>
    <row r="14" spans="1:8" x14ac:dyDescent="0.25">
      <c r="A14" s="38"/>
      <c r="B14" s="4"/>
      <c r="C14" s="10" t="s">
        <v>13</v>
      </c>
      <c r="D14" s="15"/>
      <c r="E14" s="8"/>
      <c r="F14" s="1">
        <f t="shared" si="1"/>
        <v>0</v>
      </c>
      <c r="G14" s="14">
        <f t="shared" si="0"/>
        <v>0</v>
      </c>
      <c r="H14" s="11"/>
    </row>
    <row r="15" spans="1:8" ht="15.75" thickBot="1" x14ac:dyDescent="0.3">
      <c r="A15" s="39"/>
      <c r="B15" s="6"/>
      <c r="C15" s="10" t="s">
        <v>13</v>
      </c>
      <c r="D15" s="16"/>
      <c r="E15" s="9"/>
      <c r="F15" s="7">
        <f t="shared" si="1"/>
        <v>0</v>
      </c>
      <c r="G15" s="17">
        <f t="shared" si="0"/>
        <v>0</v>
      </c>
      <c r="H15" s="12"/>
    </row>
    <row r="16" spans="1:8" ht="15" customHeight="1" x14ac:dyDescent="0.25">
      <c r="A16" s="19" t="s">
        <v>8</v>
      </c>
      <c r="B16" s="19"/>
      <c r="C16" s="19"/>
      <c r="D16" s="19"/>
      <c r="E16" s="19"/>
      <c r="F16" s="19"/>
      <c r="G16" s="19"/>
      <c r="H16" s="19"/>
    </row>
    <row r="17" spans="1:8" ht="15" customHeight="1" x14ac:dyDescent="0.25">
      <c r="A17" s="19" t="s">
        <v>7</v>
      </c>
      <c r="B17" s="19"/>
      <c r="C17" s="19"/>
      <c r="D17" s="19"/>
      <c r="E17" s="19"/>
      <c r="F17" s="19"/>
      <c r="G17" s="19"/>
      <c r="H17" s="19"/>
    </row>
    <row r="18" spans="1:8" ht="15" customHeight="1" x14ac:dyDescent="0.25">
      <c r="A18" s="20" t="s">
        <v>15</v>
      </c>
      <c r="B18" s="20"/>
      <c r="C18" s="20"/>
      <c r="D18" s="20"/>
      <c r="E18" s="20"/>
      <c r="F18" s="20"/>
      <c r="G18" s="20"/>
      <c r="H18" s="20"/>
    </row>
    <row r="19" spans="1:8" ht="15" customHeight="1" thickBot="1" x14ac:dyDescent="0.3">
      <c r="A19" s="5"/>
      <c r="B19" s="5"/>
      <c r="C19" s="5"/>
      <c r="D19" s="5"/>
      <c r="E19" s="5"/>
      <c r="F19" s="5"/>
      <c r="G19" s="5"/>
      <c r="H19" s="5"/>
    </row>
    <row r="20" spans="1:8" ht="15" customHeight="1" x14ac:dyDescent="0.25">
      <c r="A20" s="21" t="s">
        <v>9</v>
      </c>
      <c r="B20" s="23" t="s">
        <v>2</v>
      </c>
      <c r="C20" s="25" t="s">
        <v>3</v>
      </c>
      <c r="D20" s="27" t="s">
        <v>6</v>
      </c>
      <c r="E20" s="29" t="s">
        <v>14</v>
      </c>
      <c r="F20" s="31" t="s">
        <v>4</v>
      </c>
      <c r="G20" s="33" t="s">
        <v>5</v>
      </c>
      <c r="H20" s="35" t="s">
        <v>0</v>
      </c>
    </row>
    <row r="21" spans="1:8" ht="46.5" customHeight="1" x14ac:dyDescent="0.25">
      <c r="A21" s="22"/>
      <c r="B21" s="24"/>
      <c r="C21" s="26"/>
      <c r="D21" s="28"/>
      <c r="E21" s="30"/>
      <c r="F21" s="32"/>
      <c r="G21" s="34"/>
      <c r="H21" s="36"/>
    </row>
    <row r="22" spans="1:8" ht="15" customHeight="1" x14ac:dyDescent="0.25">
      <c r="A22" s="37" t="s">
        <v>18</v>
      </c>
      <c r="B22" s="4" t="s">
        <v>19</v>
      </c>
      <c r="C22" s="10" t="s">
        <v>13</v>
      </c>
      <c r="D22" s="13">
        <v>43293</v>
      </c>
      <c r="E22" s="8">
        <v>44838</v>
      </c>
      <c r="F22" s="1">
        <f>DAYS360(D22,E22)</f>
        <v>1522</v>
      </c>
      <c r="G22" s="14">
        <f t="shared" ref="G22:G51" si="2">F22/365</f>
        <v>4.1698630136986301</v>
      </c>
      <c r="H22" s="11">
        <v>7.58</v>
      </c>
    </row>
    <row r="23" spans="1:8" ht="15" customHeight="1" x14ac:dyDescent="0.25">
      <c r="A23" s="38"/>
      <c r="B23" s="4" t="s">
        <v>20</v>
      </c>
      <c r="C23" s="10" t="s">
        <v>13</v>
      </c>
      <c r="D23" s="15">
        <v>42919</v>
      </c>
      <c r="E23" s="8">
        <v>44855</v>
      </c>
      <c r="F23" s="1">
        <f t="shared" ref="F23:F51" si="3">DAYS360(D23,E23)</f>
        <v>1908</v>
      </c>
      <c r="G23" s="14">
        <f t="shared" si="2"/>
        <v>5.2273972602739729</v>
      </c>
      <c r="H23" s="11">
        <v>7.7</v>
      </c>
    </row>
    <row r="24" spans="1:8" ht="15" customHeight="1" x14ac:dyDescent="0.25">
      <c r="A24" s="38"/>
      <c r="B24" s="4" t="s">
        <v>21</v>
      </c>
      <c r="C24" s="10" t="s">
        <v>13</v>
      </c>
      <c r="D24" s="15">
        <v>40063</v>
      </c>
      <c r="E24" s="8">
        <v>44859</v>
      </c>
      <c r="F24" s="1">
        <f t="shared" si="3"/>
        <v>4728</v>
      </c>
      <c r="G24" s="14">
        <f t="shared" si="2"/>
        <v>12.953424657534246</v>
      </c>
      <c r="H24" s="11">
        <v>6.52</v>
      </c>
    </row>
    <row r="25" spans="1:8" ht="15" customHeight="1" x14ac:dyDescent="0.25">
      <c r="A25" s="38"/>
      <c r="B25" s="4" t="s">
        <v>22</v>
      </c>
      <c r="C25" s="10" t="s">
        <v>13</v>
      </c>
      <c r="D25" s="15">
        <v>42194</v>
      </c>
      <c r="E25" s="8">
        <v>44859</v>
      </c>
      <c r="F25" s="1">
        <f t="shared" si="3"/>
        <v>2626</v>
      </c>
      <c r="G25" s="14">
        <f t="shared" si="2"/>
        <v>7.1945205479452055</v>
      </c>
      <c r="H25" s="11">
        <v>7.33</v>
      </c>
    </row>
    <row r="26" spans="1:8" ht="15" customHeight="1" x14ac:dyDescent="0.25">
      <c r="A26" s="38"/>
      <c r="B26" s="4" t="s">
        <v>23</v>
      </c>
      <c r="C26" s="10" t="s">
        <v>13</v>
      </c>
      <c r="D26" s="15">
        <v>39722</v>
      </c>
      <c r="E26" s="8">
        <v>44861</v>
      </c>
      <c r="F26" s="1">
        <f t="shared" si="3"/>
        <v>5066</v>
      </c>
      <c r="G26" s="14">
        <f t="shared" si="2"/>
        <v>13.87945205479452</v>
      </c>
      <c r="H26" s="11">
        <v>6.82</v>
      </c>
    </row>
    <row r="27" spans="1:8" x14ac:dyDescent="0.25">
      <c r="A27" s="38"/>
      <c r="B27" s="4" t="s">
        <v>24</v>
      </c>
      <c r="C27" s="10" t="s">
        <v>13</v>
      </c>
      <c r="D27" s="15">
        <v>41100</v>
      </c>
      <c r="E27" s="8">
        <v>44861</v>
      </c>
      <c r="F27" s="1">
        <f t="shared" si="3"/>
        <v>3707</v>
      </c>
      <c r="G27" s="14">
        <f t="shared" si="2"/>
        <v>10.156164383561643</v>
      </c>
      <c r="H27" s="11">
        <v>6.73</v>
      </c>
    </row>
    <row r="28" spans="1:8" x14ac:dyDescent="0.25">
      <c r="A28" s="38"/>
      <c r="B28" s="4" t="s">
        <v>26</v>
      </c>
      <c r="C28" s="10" t="s">
        <v>13</v>
      </c>
      <c r="D28" s="15">
        <v>42254</v>
      </c>
      <c r="E28" s="8">
        <v>44865</v>
      </c>
      <c r="F28" s="1">
        <f t="shared" ref="F28:F47" si="4">DAYS360(D28,E28)</f>
        <v>2574</v>
      </c>
      <c r="G28" s="14">
        <f t="shared" ref="G28:G47" si="5">F28/365</f>
        <v>7.0520547945205481</v>
      </c>
      <c r="H28" s="11">
        <v>6.95</v>
      </c>
    </row>
    <row r="29" spans="1:8" x14ac:dyDescent="0.25">
      <c r="A29" s="38"/>
      <c r="B29" s="4" t="s">
        <v>27</v>
      </c>
      <c r="C29" s="10" t="s">
        <v>13</v>
      </c>
      <c r="D29" s="15">
        <v>43291</v>
      </c>
      <c r="E29" s="8">
        <v>44895</v>
      </c>
      <c r="F29" s="1">
        <f t="shared" ref="F29" si="6">DAYS360(D29,E29)</f>
        <v>1580</v>
      </c>
      <c r="G29" s="14">
        <f t="shared" ref="G29" si="7">F29/365</f>
        <v>4.3287671232876717</v>
      </c>
      <c r="H29" s="11">
        <v>9.73</v>
      </c>
    </row>
    <row r="30" spans="1:8" x14ac:dyDescent="0.25">
      <c r="A30" s="38"/>
      <c r="B30" s="4" t="s">
        <v>28</v>
      </c>
      <c r="C30" s="10" t="s">
        <v>13</v>
      </c>
      <c r="D30" s="15">
        <v>40368</v>
      </c>
      <c r="E30" s="8">
        <v>44895</v>
      </c>
      <c r="F30" s="1">
        <f t="shared" si="4"/>
        <v>4461</v>
      </c>
      <c r="G30" s="14">
        <f t="shared" si="5"/>
        <v>12.221917808219178</v>
      </c>
      <c r="H30" s="11">
        <v>6.57</v>
      </c>
    </row>
    <row r="31" spans="1:8" x14ac:dyDescent="0.25">
      <c r="A31" s="38"/>
      <c r="B31" s="4" t="s">
        <v>29</v>
      </c>
      <c r="C31" s="10" t="s">
        <v>13</v>
      </c>
      <c r="D31" s="15">
        <v>42194</v>
      </c>
      <c r="E31" s="8">
        <v>44921</v>
      </c>
      <c r="F31" s="1">
        <f t="shared" ref="F31" si="8">DAYS360(D31,E31)</f>
        <v>2687</v>
      </c>
      <c r="G31" s="14">
        <f t="shared" ref="G31" si="9">F31/365</f>
        <v>7.3616438356164382</v>
      </c>
      <c r="H31" s="11">
        <v>6.68</v>
      </c>
    </row>
    <row r="32" spans="1:8" x14ac:dyDescent="0.25">
      <c r="A32" s="38"/>
      <c r="B32" s="4" t="s">
        <v>30</v>
      </c>
      <c r="C32" s="10" t="s">
        <v>13</v>
      </c>
      <c r="D32" s="15">
        <v>42919</v>
      </c>
      <c r="E32" s="8">
        <v>44923</v>
      </c>
      <c r="F32" s="1">
        <f t="shared" ref="F32" si="10">DAYS360(D32,E32)</f>
        <v>1975</v>
      </c>
      <c r="G32" s="14">
        <f t="shared" ref="G32" si="11">F32/365</f>
        <v>5.4109589041095889</v>
      </c>
      <c r="H32" s="11">
        <v>7.69</v>
      </c>
    </row>
    <row r="33" spans="1:8" x14ac:dyDescent="0.25">
      <c r="A33" s="38"/>
      <c r="B33" s="4" t="s">
        <v>31</v>
      </c>
      <c r="C33" s="10" t="s">
        <v>13</v>
      </c>
      <c r="D33" s="15">
        <v>41828</v>
      </c>
      <c r="E33" s="8">
        <v>44977</v>
      </c>
      <c r="F33" s="1">
        <f t="shared" ref="F33" si="12">DAYS360(D33,E33)</f>
        <v>3102</v>
      </c>
      <c r="G33" s="14">
        <f t="shared" ref="G33" si="13">F33/365</f>
        <v>8.4986301369863018</v>
      </c>
      <c r="H33" s="11">
        <v>6.47</v>
      </c>
    </row>
    <row r="34" spans="1:8" x14ac:dyDescent="0.25">
      <c r="A34" s="38"/>
      <c r="B34" s="4" t="s">
        <v>32</v>
      </c>
      <c r="C34" s="10" t="s">
        <v>13</v>
      </c>
      <c r="D34" s="15">
        <v>43291</v>
      </c>
      <c r="E34" s="8">
        <v>44981</v>
      </c>
      <c r="F34" s="1">
        <f t="shared" si="4"/>
        <v>1664</v>
      </c>
      <c r="G34" s="14">
        <f t="shared" si="5"/>
        <v>4.558904109589041</v>
      </c>
      <c r="H34" s="11">
        <v>8.69</v>
      </c>
    </row>
    <row r="35" spans="1:8" x14ac:dyDescent="0.25">
      <c r="A35" s="38"/>
      <c r="B35" s="4" t="s">
        <v>33</v>
      </c>
      <c r="C35" s="10" t="s">
        <v>13</v>
      </c>
      <c r="D35" s="15">
        <v>43291</v>
      </c>
      <c r="E35" s="8">
        <v>45013</v>
      </c>
      <c r="F35" s="1">
        <f t="shared" ref="F35" si="14">DAYS360(D35,E35)</f>
        <v>1698</v>
      </c>
      <c r="G35" s="14">
        <f t="shared" ref="G35" si="15">F35/365</f>
        <v>4.6520547945205477</v>
      </c>
      <c r="H35" s="11">
        <v>7.4</v>
      </c>
    </row>
    <row r="36" spans="1:8" x14ac:dyDescent="0.25">
      <c r="A36" s="38"/>
      <c r="B36" s="4" t="s">
        <v>34</v>
      </c>
      <c r="C36" s="10" t="s">
        <v>13</v>
      </c>
      <c r="D36" s="15">
        <v>42919</v>
      </c>
      <c r="E36" s="8">
        <v>45015</v>
      </c>
      <c r="F36" s="1">
        <f t="shared" ref="F36:F39" si="16">DAYS360(D36,E36)</f>
        <v>2067</v>
      </c>
      <c r="G36" s="14">
        <f t="shared" ref="G36:G39" si="17">F36/365</f>
        <v>5.6630136986301371</v>
      </c>
      <c r="H36" s="11">
        <v>7.24</v>
      </c>
    </row>
    <row r="37" spans="1:8" x14ac:dyDescent="0.25">
      <c r="A37" s="38"/>
      <c r="B37" s="4" t="s">
        <v>35</v>
      </c>
      <c r="C37" s="10" t="s">
        <v>13</v>
      </c>
      <c r="D37" s="15">
        <v>43291</v>
      </c>
      <c r="E37" s="8">
        <v>45044</v>
      </c>
      <c r="F37" s="1">
        <f t="shared" si="16"/>
        <v>1728</v>
      </c>
      <c r="G37" s="14">
        <f t="shared" si="17"/>
        <v>4.7342465753424658</v>
      </c>
      <c r="H37" s="11">
        <v>8.36</v>
      </c>
    </row>
    <row r="38" spans="1:8" x14ac:dyDescent="0.25">
      <c r="A38" s="38"/>
      <c r="B38" s="4" t="s">
        <v>36</v>
      </c>
      <c r="C38" s="10" t="s">
        <v>13</v>
      </c>
      <c r="D38" s="15">
        <v>41467</v>
      </c>
      <c r="E38" s="8">
        <v>45068</v>
      </c>
      <c r="F38" s="1">
        <f t="shared" ref="F38" si="18">DAYS360(D38,E38)</f>
        <v>3550</v>
      </c>
      <c r="G38" s="14">
        <f t="shared" ref="G38" si="19">F38/365</f>
        <v>9.7260273972602747</v>
      </c>
      <c r="H38" s="11">
        <v>6.8</v>
      </c>
    </row>
    <row r="39" spans="1:8" x14ac:dyDescent="0.25">
      <c r="A39" s="38"/>
      <c r="B39" s="4" t="s">
        <v>37</v>
      </c>
      <c r="C39" s="10" t="s">
        <v>13</v>
      </c>
      <c r="D39" s="15">
        <v>43292</v>
      </c>
      <c r="E39" s="8">
        <v>45072</v>
      </c>
      <c r="F39" s="1">
        <f t="shared" si="16"/>
        <v>1755</v>
      </c>
      <c r="G39" s="14">
        <f t="shared" si="17"/>
        <v>4.8082191780821919</v>
      </c>
      <c r="H39" s="11">
        <v>9.89</v>
      </c>
    </row>
    <row r="40" spans="1:8" x14ac:dyDescent="0.25">
      <c r="A40" s="38"/>
      <c r="B40" s="4" t="s">
        <v>38</v>
      </c>
      <c r="C40" s="10" t="s">
        <v>13</v>
      </c>
      <c r="D40" s="15">
        <v>42194</v>
      </c>
      <c r="E40" s="8">
        <v>45083</v>
      </c>
      <c r="F40" s="1">
        <f t="shared" ref="F40" si="20">DAYS360(D40,E40)</f>
        <v>2847</v>
      </c>
      <c r="G40" s="14">
        <f t="shared" ref="G40" si="21">F40/365</f>
        <v>7.8</v>
      </c>
      <c r="H40" s="11">
        <v>6.38</v>
      </c>
    </row>
    <row r="41" spans="1:8" x14ac:dyDescent="0.25">
      <c r="A41" s="38"/>
      <c r="B41" s="4" t="s">
        <v>39</v>
      </c>
      <c r="C41" s="10" t="s">
        <v>13</v>
      </c>
      <c r="D41" s="15">
        <v>41523</v>
      </c>
      <c r="E41" s="8">
        <v>45096</v>
      </c>
      <c r="F41" s="1">
        <f t="shared" ref="F41" si="22">DAYS360(D41,E41)</f>
        <v>3523</v>
      </c>
      <c r="G41" s="14">
        <f t="shared" ref="G41" si="23">F41/365</f>
        <v>9.6520547945205486</v>
      </c>
      <c r="H41" s="11">
        <v>7.3</v>
      </c>
    </row>
    <row r="42" spans="1:8" x14ac:dyDescent="0.25">
      <c r="A42" s="38"/>
      <c r="B42" s="4" t="s">
        <v>40</v>
      </c>
      <c r="C42" s="10" t="s">
        <v>13</v>
      </c>
      <c r="D42" s="15">
        <v>43292</v>
      </c>
      <c r="E42" s="8">
        <v>45111</v>
      </c>
      <c r="F42" s="1">
        <f t="shared" ref="F42" si="24">DAYS360(D42,E42)</f>
        <v>1793</v>
      </c>
      <c r="G42" s="14">
        <f t="shared" ref="G42" si="25">F42/365</f>
        <v>4.912328767123288</v>
      </c>
      <c r="H42" s="11">
        <v>8.82</v>
      </c>
    </row>
    <row r="43" spans="1:8" x14ac:dyDescent="0.25">
      <c r="A43" s="38"/>
      <c r="B43" s="4" t="s">
        <v>41</v>
      </c>
      <c r="C43" s="10" t="s">
        <v>13</v>
      </c>
      <c r="D43" s="15">
        <v>42559</v>
      </c>
      <c r="E43" s="8">
        <v>45194</v>
      </c>
      <c r="F43" s="1">
        <f t="shared" ref="F43" si="26">DAYS360(D43,E43)</f>
        <v>2597</v>
      </c>
      <c r="G43" s="14">
        <f t="shared" ref="G43" si="27">F43/365</f>
        <v>7.1150684931506847</v>
      </c>
      <c r="H43" s="11">
        <v>6.66</v>
      </c>
    </row>
    <row r="44" spans="1:8" x14ac:dyDescent="0.25">
      <c r="A44" s="38"/>
      <c r="B44" s="4" t="s">
        <v>42</v>
      </c>
      <c r="C44" s="10" t="s">
        <v>13</v>
      </c>
      <c r="D44" s="15">
        <v>43291</v>
      </c>
      <c r="E44" s="8">
        <v>45195</v>
      </c>
      <c r="F44" s="1">
        <f t="shared" ref="F44" si="28">DAYS360(D44,E44)</f>
        <v>1876</v>
      </c>
      <c r="G44" s="14">
        <f t="shared" ref="G44" si="29">F44/365</f>
        <v>5.13972602739726</v>
      </c>
      <c r="H44" s="11">
        <v>7.8</v>
      </c>
    </row>
    <row r="45" spans="1:8" x14ac:dyDescent="0.25">
      <c r="A45" s="38"/>
      <c r="B45" s="4" t="s">
        <v>43</v>
      </c>
      <c r="C45" s="10" t="s">
        <v>13</v>
      </c>
      <c r="D45" s="15">
        <v>43361</v>
      </c>
      <c r="E45" s="8">
        <v>45197</v>
      </c>
      <c r="F45" s="1">
        <f t="shared" ref="F45" si="30">DAYS360(D45,E45)</f>
        <v>1810</v>
      </c>
      <c r="G45" s="14">
        <f t="shared" ref="G45" si="31">F45/365</f>
        <v>4.9589041095890414</v>
      </c>
      <c r="H45" s="11">
        <v>7.38</v>
      </c>
    </row>
    <row r="46" spans="1:8" x14ac:dyDescent="0.25">
      <c r="A46" s="38"/>
      <c r="B46" s="4" t="s">
        <v>44</v>
      </c>
      <c r="C46" s="10" t="s">
        <v>13</v>
      </c>
      <c r="D46" s="15">
        <v>43655</v>
      </c>
      <c r="E46" s="8">
        <v>45198</v>
      </c>
      <c r="F46" s="1">
        <f t="shared" ref="F46" si="32">DAYS360(D46,E46)</f>
        <v>1520</v>
      </c>
      <c r="G46" s="14">
        <f t="shared" ref="G46" si="33">F46/365</f>
        <v>4.1643835616438354</v>
      </c>
      <c r="H46" s="11">
        <v>8.18</v>
      </c>
    </row>
    <row r="47" spans="1:8" x14ac:dyDescent="0.25">
      <c r="A47" s="38"/>
      <c r="B47" s="4" t="s">
        <v>25</v>
      </c>
      <c r="C47" s="10" t="s">
        <v>13</v>
      </c>
      <c r="D47" s="15">
        <v>42919</v>
      </c>
      <c r="E47" s="8">
        <v>44862</v>
      </c>
      <c r="F47" s="1">
        <f t="shared" si="4"/>
        <v>1915</v>
      </c>
      <c r="G47" s="14">
        <f t="shared" si="5"/>
        <v>5.2465753424657535</v>
      </c>
      <c r="H47" s="11">
        <v>7.07</v>
      </c>
    </row>
    <row r="48" spans="1:8" x14ac:dyDescent="0.25">
      <c r="A48" s="38"/>
      <c r="B48" s="4"/>
      <c r="C48" s="10" t="s">
        <v>13</v>
      </c>
      <c r="D48" s="15"/>
      <c r="E48" s="8"/>
      <c r="F48" s="1">
        <f t="shared" ref="F48" si="34">DAYS360(D48,E48)</f>
        <v>0</v>
      </c>
      <c r="G48" s="14">
        <f t="shared" ref="G48" si="35">F48/365</f>
        <v>0</v>
      </c>
      <c r="H48" s="11"/>
    </row>
    <row r="49" spans="1:8" x14ac:dyDescent="0.25">
      <c r="A49" s="38"/>
      <c r="B49" s="4"/>
      <c r="C49" s="10" t="s">
        <v>13</v>
      </c>
      <c r="D49" s="15"/>
      <c r="E49" s="8"/>
      <c r="F49" s="1">
        <f t="shared" ref="F49" si="36">DAYS360(D49,E49)</f>
        <v>0</v>
      </c>
      <c r="G49" s="14">
        <f t="shared" ref="G49" si="37">F49/365</f>
        <v>0</v>
      </c>
      <c r="H49" s="11"/>
    </row>
    <row r="50" spans="1:8" x14ac:dyDescent="0.25">
      <c r="A50" s="38"/>
      <c r="B50" s="4"/>
      <c r="C50" s="10" t="s">
        <v>13</v>
      </c>
      <c r="D50" s="15"/>
      <c r="E50" s="8"/>
      <c r="F50" s="1">
        <f t="shared" si="3"/>
        <v>0</v>
      </c>
      <c r="G50" s="14">
        <f t="shared" si="2"/>
        <v>0</v>
      </c>
      <c r="H50" s="11"/>
    </row>
    <row r="51" spans="1:8" ht="15.75" thickBot="1" x14ac:dyDescent="0.3">
      <c r="A51" s="39"/>
      <c r="B51" s="6"/>
      <c r="C51" s="10" t="s">
        <v>13</v>
      </c>
      <c r="D51" s="16"/>
      <c r="E51" s="9"/>
      <c r="F51" s="7">
        <f t="shared" si="3"/>
        <v>0</v>
      </c>
      <c r="G51" s="17">
        <f t="shared" si="2"/>
        <v>0</v>
      </c>
      <c r="H51" s="12"/>
    </row>
    <row r="52" spans="1:8" x14ac:dyDescent="0.25">
      <c r="A52" s="19" t="s">
        <v>8</v>
      </c>
      <c r="B52" s="19"/>
      <c r="C52" s="19"/>
      <c r="D52" s="19"/>
      <c r="E52" s="19"/>
      <c r="F52" s="19"/>
      <c r="G52" s="19"/>
      <c r="H52" s="19"/>
    </row>
    <row r="53" spans="1:8" x14ac:dyDescent="0.25">
      <c r="A53" s="19" t="s">
        <v>7</v>
      </c>
      <c r="B53" s="19"/>
      <c r="C53" s="19"/>
      <c r="D53" s="19"/>
      <c r="E53" s="19"/>
      <c r="F53" s="19"/>
      <c r="G53" s="19"/>
      <c r="H53" s="19"/>
    </row>
    <row r="54" spans="1:8" ht="15" customHeight="1" x14ac:dyDescent="0.25">
      <c r="A54" s="20" t="s">
        <v>15</v>
      </c>
      <c r="B54" s="20"/>
      <c r="C54" s="20"/>
      <c r="D54" s="20"/>
      <c r="E54" s="20"/>
      <c r="F54" s="20"/>
      <c r="G54" s="20"/>
      <c r="H54" s="20"/>
    </row>
    <row r="55" spans="1:8" ht="15.75" thickBot="1" x14ac:dyDescent="0.3">
      <c r="B55" s="3"/>
    </row>
    <row r="56" spans="1:8" ht="15" customHeight="1" x14ac:dyDescent="0.25">
      <c r="A56" s="21" t="s">
        <v>9</v>
      </c>
      <c r="B56" s="23" t="s">
        <v>2</v>
      </c>
      <c r="C56" s="25" t="s">
        <v>3</v>
      </c>
      <c r="D56" s="27" t="s">
        <v>6</v>
      </c>
      <c r="E56" s="29" t="s">
        <v>14</v>
      </c>
      <c r="F56" s="31" t="s">
        <v>4</v>
      </c>
      <c r="G56" s="33" t="s">
        <v>5</v>
      </c>
      <c r="H56" s="35" t="s">
        <v>0</v>
      </c>
    </row>
    <row r="57" spans="1:8" ht="46.5" customHeight="1" x14ac:dyDescent="0.25">
      <c r="A57" s="22"/>
      <c r="B57" s="24"/>
      <c r="C57" s="26"/>
      <c r="D57" s="28"/>
      <c r="E57" s="30"/>
      <c r="F57" s="32"/>
      <c r="G57" s="34"/>
      <c r="H57" s="36"/>
    </row>
    <row r="58" spans="1:8" x14ac:dyDescent="0.25">
      <c r="A58" s="37" t="s">
        <v>10</v>
      </c>
      <c r="B58" s="4" t="s">
        <v>45</v>
      </c>
      <c r="C58" s="10" t="s">
        <v>13</v>
      </c>
      <c r="D58" s="13">
        <v>42919</v>
      </c>
      <c r="E58" s="8">
        <v>44862</v>
      </c>
      <c r="F58" s="1">
        <f>DAYS360(D58,E58)</f>
        <v>1915</v>
      </c>
      <c r="G58" s="14">
        <f t="shared" ref="G58:G69" si="38">F58/365</f>
        <v>5.2465753424657535</v>
      </c>
      <c r="H58" s="11">
        <v>7.89</v>
      </c>
    </row>
    <row r="59" spans="1:8" x14ac:dyDescent="0.25">
      <c r="A59" s="38"/>
      <c r="B59" s="4" t="s">
        <v>46</v>
      </c>
      <c r="C59" s="10" t="s">
        <v>13</v>
      </c>
      <c r="D59" s="15">
        <v>43361</v>
      </c>
      <c r="E59" s="8">
        <v>44862</v>
      </c>
      <c r="F59" s="1">
        <f t="shared" ref="F59:F69" si="39">DAYS360(D59,E59)</f>
        <v>1480</v>
      </c>
      <c r="G59" s="14">
        <f t="shared" si="38"/>
        <v>4.0547945205479454</v>
      </c>
      <c r="H59" s="11">
        <v>9.58</v>
      </c>
    </row>
    <row r="60" spans="1:8" x14ac:dyDescent="0.25">
      <c r="A60" s="38"/>
      <c r="B60" s="4" t="s">
        <v>47</v>
      </c>
      <c r="C60" s="10" t="s">
        <v>13</v>
      </c>
      <c r="D60" s="15">
        <v>42919</v>
      </c>
      <c r="E60" s="8">
        <v>44901</v>
      </c>
      <c r="F60" s="1">
        <f t="shared" si="39"/>
        <v>1953</v>
      </c>
      <c r="G60" s="14">
        <f t="shared" si="38"/>
        <v>5.3506849315068497</v>
      </c>
      <c r="H60" s="11">
        <v>8.42</v>
      </c>
    </row>
    <row r="61" spans="1:8" x14ac:dyDescent="0.25">
      <c r="A61" s="38"/>
      <c r="B61" s="4" t="s">
        <v>48</v>
      </c>
      <c r="C61" s="10" t="s">
        <v>13</v>
      </c>
      <c r="D61" s="15">
        <v>42919</v>
      </c>
      <c r="E61" s="8">
        <v>44901</v>
      </c>
      <c r="F61" s="1">
        <f t="shared" si="39"/>
        <v>1953</v>
      </c>
      <c r="G61" s="14">
        <f t="shared" si="38"/>
        <v>5.3506849315068497</v>
      </c>
      <c r="H61" s="11">
        <v>7.06</v>
      </c>
    </row>
    <row r="62" spans="1:8" x14ac:dyDescent="0.25">
      <c r="A62" s="38"/>
      <c r="B62" s="4" t="s">
        <v>49</v>
      </c>
      <c r="C62" s="10" t="s">
        <v>13</v>
      </c>
      <c r="D62" s="15">
        <v>42919</v>
      </c>
      <c r="E62" s="8">
        <v>45100</v>
      </c>
      <c r="F62" s="1">
        <f t="shared" si="39"/>
        <v>2150</v>
      </c>
      <c r="G62" s="14">
        <f t="shared" si="38"/>
        <v>5.8904109589041092</v>
      </c>
      <c r="H62" s="11">
        <v>7.42</v>
      </c>
    </row>
    <row r="63" spans="1:8" x14ac:dyDescent="0.25">
      <c r="A63" s="38"/>
      <c r="B63" s="4" t="s">
        <v>50</v>
      </c>
      <c r="C63" s="10" t="s">
        <v>13</v>
      </c>
      <c r="D63" s="15">
        <v>42194</v>
      </c>
      <c r="E63" s="8">
        <v>45104</v>
      </c>
      <c r="F63" s="1">
        <f t="shared" si="39"/>
        <v>2868</v>
      </c>
      <c r="G63" s="14">
        <f t="shared" si="38"/>
        <v>7.8575342465753426</v>
      </c>
      <c r="H63" s="11">
        <v>7.72</v>
      </c>
    </row>
    <row r="64" spans="1:8" x14ac:dyDescent="0.25">
      <c r="A64" s="38"/>
      <c r="B64" s="4" t="s">
        <v>51</v>
      </c>
      <c r="C64" s="10" t="s">
        <v>13</v>
      </c>
      <c r="D64" s="15">
        <v>42559</v>
      </c>
      <c r="E64" s="8">
        <v>45104</v>
      </c>
      <c r="F64" s="1">
        <f t="shared" si="39"/>
        <v>2509</v>
      </c>
      <c r="G64" s="14">
        <f t="shared" si="38"/>
        <v>6.8739726027397259</v>
      </c>
      <c r="H64" s="11">
        <v>7.56</v>
      </c>
    </row>
    <row r="65" spans="1:8" x14ac:dyDescent="0.25">
      <c r="A65" s="38"/>
      <c r="B65" s="4"/>
      <c r="C65" s="10" t="s">
        <v>13</v>
      </c>
      <c r="D65" s="15"/>
      <c r="E65" s="8"/>
      <c r="F65" s="1">
        <f t="shared" ref="F65:F66" si="40">DAYS360(D65,E65)</f>
        <v>0</v>
      </c>
      <c r="G65" s="14">
        <f t="shared" ref="G65:G66" si="41">F65/365</f>
        <v>0</v>
      </c>
      <c r="H65" s="11"/>
    </row>
    <row r="66" spans="1:8" x14ac:dyDescent="0.25">
      <c r="A66" s="38"/>
      <c r="B66" s="4"/>
      <c r="C66" s="10" t="s">
        <v>13</v>
      </c>
      <c r="D66" s="15"/>
      <c r="E66" s="8"/>
      <c r="F66" s="1">
        <f t="shared" si="40"/>
        <v>0</v>
      </c>
      <c r="G66" s="14">
        <f t="shared" si="41"/>
        <v>0</v>
      </c>
      <c r="H66" s="11"/>
    </row>
    <row r="67" spans="1:8" x14ac:dyDescent="0.25">
      <c r="A67" s="38"/>
      <c r="B67" s="4"/>
      <c r="C67" s="10" t="s">
        <v>13</v>
      </c>
      <c r="D67" s="15"/>
      <c r="E67" s="8"/>
      <c r="F67" s="1">
        <f t="shared" ref="F67" si="42">DAYS360(D67,E67)</f>
        <v>0</v>
      </c>
      <c r="G67" s="14">
        <f t="shared" ref="G67" si="43">F67/365</f>
        <v>0</v>
      </c>
      <c r="H67" s="11"/>
    </row>
    <row r="68" spans="1:8" x14ac:dyDescent="0.25">
      <c r="A68" s="38"/>
      <c r="B68" s="4"/>
      <c r="C68" s="10" t="s">
        <v>13</v>
      </c>
      <c r="D68" s="15"/>
      <c r="E68" s="8"/>
      <c r="F68" s="1">
        <f t="shared" si="39"/>
        <v>0</v>
      </c>
      <c r="G68" s="14">
        <f t="shared" si="38"/>
        <v>0</v>
      </c>
      <c r="H68" s="11"/>
    </row>
    <row r="69" spans="1:8" ht="15.75" thickBot="1" x14ac:dyDescent="0.3">
      <c r="A69" s="39"/>
      <c r="B69" s="6"/>
      <c r="C69" s="10" t="s">
        <v>13</v>
      </c>
      <c r="D69" s="16"/>
      <c r="E69" s="9"/>
      <c r="F69" s="7">
        <f t="shared" si="39"/>
        <v>0</v>
      </c>
      <c r="G69" s="17">
        <f t="shared" si="38"/>
        <v>0</v>
      </c>
      <c r="H69" s="12"/>
    </row>
    <row r="70" spans="1:8" x14ac:dyDescent="0.25">
      <c r="A70" s="19" t="s">
        <v>8</v>
      </c>
      <c r="B70" s="19"/>
      <c r="C70" s="19"/>
      <c r="D70" s="19"/>
      <c r="E70" s="19"/>
      <c r="F70" s="19"/>
      <c r="G70" s="19"/>
      <c r="H70" s="19"/>
    </row>
    <row r="71" spans="1:8" x14ac:dyDescent="0.25">
      <c r="A71" s="19" t="s">
        <v>7</v>
      </c>
      <c r="B71" s="19"/>
      <c r="C71" s="19"/>
      <c r="D71" s="19"/>
      <c r="E71" s="19"/>
      <c r="F71" s="19"/>
      <c r="G71" s="19"/>
      <c r="H71" s="19"/>
    </row>
    <row r="72" spans="1:8" ht="15" customHeight="1" x14ac:dyDescent="0.25">
      <c r="A72" s="20" t="s">
        <v>15</v>
      </c>
      <c r="B72" s="20"/>
      <c r="C72" s="20"/>
      <c r="D72" s="20"/>
      <c r="E72" s="20"/>
      <c r="F72" s="20"/>
      <c r="G72" s="20"/>
      <c r="H72" s="20"/>
    </row>
    <row r="73" spans="1:8" x14ac:dyDescent="0.25">
      <c r="B73" s="3"/>
    </row>
    <row r="74" spans="1:8" x14ac:dyDescent="0.25">
      <c r="A74" s="18" t="s">
        <v>11</v>
      </c>
      <c r="B74" s="3"/>
    </row>
    <row r="75" spans="1:8" x14ac:dyDescent="0.25">
      <c r="B75" s="3"/>
    </row>
    <row r="76" spans="1:8" x14ac:dyDescent="0.25">
      <c r="B76" s="3"/>
    </row>
    <row r="77" spans="1:8" x14ac:dyDescent="0.25">
      <c r="B77" s="3"/>
    </row>
  </sheetData>
  <mergeCells count="39">
    <mergeCell ref="A18:H18"/>
    <mergeCell ref="A17:H17"/>
    <mergeCell ref="E4:E5"/>
    <mergeCell ref="H4:H5"/>
    <mergeCell ref="B4:B5"/>
    <mergeCell ref="C4:C5"/>
    <mergeCell ref="D4:D5"/>
    <mergeCell ref="A6:A15"/>
    <mergeCell ref="A16:H16"/>
    <mergeCell ref="A4:A5"/>
    <mergeCell ref="A1:H1"/>
    <mergeCell ref="A3:H3"/>
    <mergeCell ref="F4:F5"/>
    <mergeCell ref="G4:G5"/>
    <mergeCell ref="A2:H2"/>
    <mergeCell ref="F20:F21"/>
    <mergeCell ref="G20:G21"/>
    <mergeCell ref="H20:H21"/>
    <mergeCell ref="A58:A69"/>
    <mergeCell ref="A70:H70"/>
    <mergeCell ref="A20:A21"/>
    <mergeCell ref="B20:B21"/>
    <mergeCell ref="C20:C21"/>
    <mergeCell ref="D20:D21"/>
    <mergeCell ref="E20:E21"/>
    <mergeCell ref="A22:A51"/>
    <mergeCell ref="A71:H71"/>
    <mergeCell ref="A72:H72"/>
    <mergeCell ref="A52:H52"/>
    <mergeCell ref="A53:H53"/>
    <mergeCell ref="A54:H54"/>
    <mergeCell ref="A56:A57"/>
    <mergeCell ref="B56:B57"/>
    <mergeCell ref="C56:C57"/>
    <mergeCell ref="D56:D57"/>
    <mergeCell ref="E56:E57"/>
    <mergeCell ref="F56:F57"/>
    <mergeCell ref="G56:G57"/>
    <mergeCell ref="H56:H5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2017.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2024-04-01T09:32:32Z</dcterms:modified>
</cp:coreProperties>
</file>