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saveExternalLinkValues="0"/>
  <bookViews>
    <workbookView showHorizontalScroll="0" showVerticalScroll="0" showSheetTabs="0" xWindow="-105" yWindow="-105" windowWidth="23250" windowHeight="12570" tabRatio="629"/>
  </bookViews>
  <sheets>
    <sheet name="Покривеност наставе СП" sheetId="1" r:id="rId1"/>
    <sheet name="Групе предмета" sheetId="2"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8" i="1" l="1"/>
  <c r="I98" i="1"/>
  <c r="G98" i="1"/>
  <c r="E30" i="1"/>
  <c r="G104" i="1" l="1"/>
  <c r="I104" i="1"/>
  <c r="H93" i="1"/>
  <c r="H104" i="1" s="1"/>
  <c r="H133" i="1"/>
  <c r="H134" i="1" s="1"/>
  <c r="H114" i="1"/>
  <c r="H113" i="1"/>
  <c r="H109" i="1"/>
  <c r="H108" i="1"/>
  <c r="H123" i="1" l="1"/>
  <c r="H125" i="1" l="1"/>
  <c r="H122" i="1"/>
  <c r="H128" i="1"/>
  <c r="H124" i="1"/>
  <c r="H127" i="1"/>
  <c r="H126" i="1"/>
  <c r="P84" i="1"/>
  <c r="N84" i="1"/>
  <c r="K84" i="1"/>
  <c r="F84" i="1"/>
  <c r="E84" i="1"/>
  <c r="P70" i="1"/>
  <c r="N70" i="1"/>
  <c r="K70" i="1"/>
  <c r="F70" i="1"/>
  <c r="E70" i="1"/>
  <c r="P57" i="1"/>
  <c r="N57" i="1"/>
  <c r="K57" i="1"/>
  <c r="F57" i="1"/>
  <c r="E57" i="1"/>
  <c r="P43" i="1"/>
  <c r="N43" i="1"/>
  <c r="K43" i="1"/>
  <c r="F43" i="1"/>
  <c r="E43" i="1"/>
  <c r="P17" i="1"/>
  <c r="N17" i="1"/>
  <c r="K17" i="1"/>
  <c r="F17" i="1"/>
  <c r="F30" i="1" s="1"/>
  <c r="E17" i="1"/>
  <c r="N30" i="1"/>
  <c r="K30" i="1"/>
  <c r="P30" i="1"/>
  <c r="H129" i="1" l="1"/>
</calcChain>
</file>

<file path=xl/comments1.xml><?xml version="1.0" encoding="utf-8"?>
<comments xmlns="http://schemas.openxmlformats.org/spreadsheetml/2006/main">
  <authors>
    <author>Author</author>
  </authors>
  <commentList>
    <comment ref="A1" authorId="0">
      <text>
        <r>
          <rPr>
            <b/>
            <sz val="12"/>
            <color indexed="81"/>
            <rFont val="Tahoma"/>
            <family val="2"/>
          </rPr>
          <t>QA Office:</t>
        </r>
        <r>
          <rPr>
            <sz val="12"/>
            <color indexed="81"/>
            <rFont val="Tahoma"/>
            <family val="2"/>
          </rPr>
          <t xml:space="preserve">
Потребно је да у Образац унесете наставни план и програм студијског програма са одговорним наставницима и сарадницима, фондом часова и врстом уговора ангажованих наставника и сарадника. 
Образац је потребно попунити за сваки студијски програм I, II и III циклуса студија посебно. </t>
        </r>
      </text>
    </comment>
    <comment ref="A6" authorId="0">
      <text>
        <r>
          <rPr>
            <sz val="11"/>
            <color indexed="81"/>
            <rFont val="Tahoma"/>
            <family val="2"/>
          </rPr>
          <t xml:space="preserve">QA Office: 
Уколико је ријеч о модуларном студијском програму, да би правилно израчунали покривеност, потребно је да модуле раздвојите у обрасцу тако што ће сваки модул бити посебно означен по семестрима. Нпр, уколико модули почињу од III семестра уносићете III семестар за сваки модул посебно и ту форму задржати до комплетирања обрасца. 
</t>
        </r>
      </text>
    </comment>
    <comment ref="C7" authorId="0">
      <text>
        <r>
          <rPr>
            <sz val="14"/>
            <color indexed="81"/>
            <rFont val="Tahoma"/>
            <family val="2"/>
          </rPr>
          <t xml:space="preserve">QA Office: 
Потребно је да сваки предмет групишете у једну од 4 (четири) групе предмета (ГП) дефинисаних Стандардима за акредитацију студијских програма I и II циклуса студија Републике Српске. 
Видјети Sheet "Групе предмета". 
</t>
        </r>
      </text>
    </comment>
    <comment ref="L7" authorId="0">
      <text>
        <r>
          <rPr>
            <sz val="14"/>
            <color indexed="81"/>
            <rFont val="Tahoma"/>
            <family val="2"/>
          </rPr>
          <t>QA Office: 
U ovoj rubrici potrebno po kategorijama sabrati broj časova nastavnika sa punim radnim vremenom, prvo ukupan broj predavanja, potom ukupan broj vježbi, potom je potrebno sumirati broj časova predavanja i broj časova vjezbi ove kategorije nastavnika.</t>
        </r>
        <r>
          <rPr>
            <sz val="9"/>
            <color indexed="81"/>
            <rFont val="Tahoma"/>
            <family val="2"/>
          </rPr>
          <t xml:space="preserve">
</t>
        </r>
      </text>
    </comment>
    <comment ref="A18" authorId="0">
      <text>
        <r>
          <rPr>
            <sz val="11"/>
            <color indexed="81"/>
            <rFont val="Tahoma"/>
            <family val="2"/>
          </rPr>
          <t xml:space="preserve">QA Office: 
На исти начин попуните и извршите прорачуне за сваки наредни семестар на студијском програму. Уколико је студијски програм модуларни потребно је такође да унесете наставни план и програм по семестрима за сваки модул и да извршите прорачуне на исти начин. 
Нпр. уколико се студијски програм дијели на модуле од III семестра у образац унесите III семестар Модула 1, па III семестар Модула II, или унесите III семестар Модула 1, па IV семестар Модула 1... VIII семестар Модула 1. Можете радити и посебне обрасце за сваки модул по sheet-овима, процјените сами како Вам је лакше. </t>
        </r>
        <r>
          <rPr>
            <sz val="9"/>
            <color indexed="81"/>
            <rFont val="Tahoma"/>
            <family val="2"/>
          </rPr>
          <t xml:space="preserve">
</t>
        </r>
      </text>
    </comment>
    <comment ref="A89"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G90" authorId="0">
      <text>
        <r>
          <rPr>
            <sz val="12"/>
            <color indexed="81"/>
            <rFont val="Tahoma"/>
            <family val="2"/>
          </rPr>
          <t>QA Office: 
Вриједност на нивоу семестра добијате као аритметичку средину процената вриједности унијетих за овај семестар. Дакле, уколико је ријеч о једном студијском програму или заједничким основама, проценат на нивоу семестра ће бити исти као и у унијетој рубрици. Уколико је ријеч о модуларном студијском програму потребно је израчунати средњу вриједност унијетих процената за модуле, односно израчунати аритметичку средину.</t>
        </r>
        <r>
          <rPr>
            <sz val="9"/>
            <color indexed="81"/>
            <rFont val="Tahoma"/>
            <family val="2"/>
          </rPr>
          <t xml:space="preserve">
</t>
        </r>
      </text>
    </comment>
    <comment ref="A91"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G93" authorId="0">
      <text>
        <r>
          <rPr>
            <sz val="12"/>
            <color indexed="81"/>
            <rFont val="Tahoma"/>
            <family val="2"/>
          </rPr>
          <t>QA Office: 
Вриједност на нивоу студијске године добићете као средњу вриједност унијетих процената на нивоу два семестра, односно семестар1+семестар2/2</t>
        </r>
        <r>
          <rPr>
            <sz val="9"/>
            <color indexed="81"/>
            <rFont val="Tahoma"/>
            <family val="2"/>
          </rPr>
          <t xml:space="preserve">
</t>
        </r>
      </text>
    </comment>
    <comment ref="A94"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96"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99"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101"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G104" authorId="0">
      <text>
        <r>
          <rPr>
            <sz val="12"/>
            <color indexed="81"/>
            <rFont val="Tahoma"/>
            <family val="2"/>
          </rPr>
          <t xml:space="preserve">QA Office: 
Вриједности на нивоу студијског програма добијате као просјечну вриједност/ аритметичку средину вриједности добијених на нивоу студијских година. </t>
        </r>
      </text>
    </comment>
    <comment ref="H121" authorId="0">
      <text>
        <r>
          <rPr>
            <sz val="11"/>
            <color indexed="81"/>
            <rFont val="Tahoma"/>
            <family val="2"/>
          </rPr>
          <t xml:space="preserve">QA Office: 
Проценат по групи предмета добијате тако што Укупан број ЕCTS бодова за одређену групу предмета под‌јелите са укупним бројем ЕCTS бодова који носе све групе предмета на студијском програму сумарно. </t>
        </r>
        <r>
          <rPr>
            <sz val="9"/>
            <color indexed="81"/>
            <rFont val="Tahoma"/>
            <family val="2"/>
          </rPr>
          <t xml:space="preserve">
</t>
        </r>
      </text>
    </comment>
    <comment ref="A131" authorId="0">
      <text>
        <r>
          <rPr>
            <sz val="9"/>
            <color indexed="81"/>
            <rFont val="Tahoma"/>
            <family val="2"/>
          </rPr>
          <t xml:space="preserve">QA Office: 
</t>
        </r>
        <r>
          <rPr>
            <sz val="11"/>
            <color indexed="81"/>
            <rFont val="Tahoma"/>
            <family val="2"/>
          </rPr>
          <t xml:space="preserve">Погледати Захтјев 2.3. Наставни план и програм Стандарда 2. Креирање и усвајање студијских програма Стандарда за акредитацију студијских програма I и II циклуса студија. </t>
        </r>
      </text>
    </comment>
  </commentList>
</comments>
</file>

<file path=xl/sharedStrings.xml><?xml version="1.0" encoding="utf-8"?>
<sst xmlns="http://schemas.openxmlformats.org/spreadsheetml/2006/main" count="261" uniqueCount="112">
  <si>
    <t>Предмет</t>
  </si>
  <si>
    <t xml:space="preserve">Број часова </t>
  </si>
  <si>
    <t>Предавања</t>
  </si>
  <si>
    <t>Вјежбе</t>
  </si>
  <si>
    <t xml:space="preserve">Наставник </t>
  </si>
  <si>
    <t>Сарадник</t>
  </si>
  <si>
    <t>Врста уговора</t>
  </si>
  <si>
    <t>Студијски програм</t>
  </si>
  <si>
    <t>Име и презиме</t>
  </si>
  <si>
    <t>УКУПНО</t>
  </si>
  <si>
    <t>Врста предмета О/И</t>
  </si>
  <si>
    <t>Р.б.</t>
  </si>
  <si>
    <t xml:space="preserve">Број ECTS </t>
  </si>
  <si>
    <t>Група предмета</t>
  </si>
  <si>
    <t>стручне, који чине саму суштину квалификације,</t>
  </si>
  <si>
    <t>уско-стручне и стручно-апликативне који представљају специјализовано проучавање неке уже стручне дисциплине или примјену стечених знања и вјештина у ужој области</t>
  </si>
  <si>
    <t xml:space="preserve">комплементарне, који припадају другим областима, али су повезани са матичном облашћу и доприносе достизању исхода учења у матичној области </t>
  </si>
  <si>
    <t>општe – који развијају тзв. „преносиве“ вјештине неопходне за остваривање исхода учења на нивоу студијског програма</t>
  </si>
  <si>
    <t>умјетничке предмете који пружају знање и разумијевање умјетности, развој способности и вјештина неопходних за креативно укључивање у одабране области умјетности, као и развијање специфичних вјештина за умјетничку каријеру</t>
  </si>
  <si>
    <t>теоријско-умјетнички предмети који пружају знања о суштини умјетности, стваралаштву и креативности, као коријенима из којих се развија разнолики свијет умјетности</t>
  </si>
  <si>
    <t>Групе предмета</t>
  </si>
  <si>
    <t>представљају базу научне области којој припада студијски програм</t>
  </si>
  <si>
    <t>Опис</t>
  </si>
  <si>
    <t>умјетнички</t>
  </si>
  <si>
    <t>основни</t>
  </si>
  <si>
    <t xml:space="preserve">стручни </t>
  </si>
  <si>
    <t>уско-стручни и стручно-апликативни</t>
  </si>
  <si>
    <t xml:space="preserve">комплементарни </t>
  </si>
  <si>
    <t xml:space="preserve">општи </t>
  </si>
  <si>
    <t xml:space="preserve">теоријско-умјетнички </t>
  </si>
  <si>
    <t>Чланица Универзитета</t>
  </si>
  <si>
    <t>Циклус</t>
  </si>
  <si>
    <t xml:space="preserve">Број часова наставника са пуним радним временом </t>
  </si>
  <si>
    <t xml:space="preserve">Број часова сарадника са пуним радним временом </t>
  </si>
  <si>
    <t>Предвања + Вјежбе</t>
  </si>
  <si>
    <t>Предавања + Вјежбе</t>
  </si>
  <si>
    <t>Семестар/студијски програм</t>
  </si>
  <si>
    <t xml:space="preserve">I семестар </t>
  </si>
  <si>
    <t>II семестар</t>
  </si>
  <si>
    <t>ПРВА ГОДИНА</t>
  </si>
  <si>
    <t xml:space="preserve">III семестар </t>
  </si>
  <si>
    <t>IV семестар</t>
  </si>
  <si>
    <t>ДРУГА ГОДИНА</t>
  </si>
  <si>
    <t xml:space="preserve">V семестар </t>
  </si>
  <si>
    <t>VI семестар</t>
  </si>
  <si>
    <t>ТРЕЋА ГОДИНА</t>
  </si>
  <si>
    <t>СТУДИЈСКИ ПРОГРАМ</t>
  </si>
  <si>
    <t>1. Покривеност студијског програма</t>
  </si>
  <si>
    <t>% покривености предавања = Ук. Бр. Часова предавања наставника у ПРВ/Ук. Бр. Часова предавања</t>
  </si>
  <si>
    <t xml:space="preserve">% покривености вјежби = Ук. Бр. Часова вјежби сарадника ПРВ/Ук. Фонд вјежби у семестру) </t>
  </si>
  <si>
    <t xml:space="preserve">% покривености наставе = (Ук. Бр. Предавања и вјежби наставника у ПНВ+ Ук. Број вјежби сарадника у ПРВ) / Ук. фонд предавања и вјежби у семестру) </t>
  </si>
  <si>
    <t>Студијски програм /Модул</t>
  </si>
  <si>
    <t>Укупан број наставника на СП/модулу</t>
  </si>
  <si>
    <t xml:space="preserve">2. Проценат стално запослених наставника на студијском програму </t>
  </si>
  <si>
    <t>% стално запослених наставника= Број наставника ПРВ/ Ук. бр. наставника на СП</t>
  </si>
  <si>
    <t>Број наставника са пуним радним временом (ПРВ)</t>
  </si>
  <si>
    <t xml:space="preserve">Укупно на СП </t>
  </si>
  <si>
    <t>3. Проценат стално запослених сарадника на студијском програму</t>
  </si>
  <si>
    <t>Студијски програм/ Модул</t>
  </si>
  <si>
    <t>Укупан број сарадника на СП/Модулу</t>
  </si>
  <si>
    <t>Број сарадника са пуним радним временом (ПРВ)</t>
  </si>
  <si>
    <t>% стално запослених сарадника= Број сарадника ПРВ/кроз ук. Број сарадника на СП</t>
  </si>
  <si>
    <t>Укупно на СП</t>
  </si>
  <si>
    <t>4. Укупан број наставника страних језика и вјештина на СП</t>
  </si>
  <si>
    <t>Пуно радно вријеме</t>
  </si>
  <si>
    <t>Непуно радно вријеме</t>
  </si>
  <si>
    <t>5. Структура предмета студијског програма</t>
  </si>
  <si>
    <t>Група предмета (ГП)</t>
  </si>
  <si>
    <t>Ук. Број ECTS ГП</t>
  </si>
  <si>
    <t>Проценат по ГП</t>
  </si>
  <si>
    <t>Укупно ECTS бодова</t>
  </si>
  <si>
    <t>Основни</t>
  </si>
  <si>
    <t>Стручни</t>
  </si>
  <si>
    <t>Уско-стручни и стручно-апликативни</t>
  </si>
  <si>
    <t>Комплементарни</t>
  </si>
  <si>
    <t>Општи</t>
  </si>
  <si>
    <t>Умјетнички</t>
  </si>
  <si>
    <t>Теоријско-умјетнички</t>
  </si>
  <si>
    <t>ОБРАЗАЦ ПОКРИВЕНОСТИ НАСТАВЕ И СТРУКУРЕ СТУДИЈСКОГ ПРОГРАМА ЗА АКАДЕМСКУ 2023/24. ГОДИНУ</t>
  </si>
  <si>
    <t>Студијски програм/Модул</t>
  </si>
  <si>
    <t>Ук. Бр. ECTS бодова ИП</t>
  </si>
  <si>
    <t>Бр. ECTS завршног рада</t>
  </si>
  <si>
    <t>Ук. Број ECTS СП</t>
  </si>
  <si>
    <t>%ИП= (Ук. Бр. ECTS бодова ИП+Бр. ECTS завршног рада/Ук. Број ECTS SP)*100</t>
  </si>
  <si>
    <t xml:space="preserve">% Изборних предмета на студијском програму </t>
  </si>
  <si>
    <t xml:space="preserve">6. Заступљеност изборних предмета (ИП) у структури студијског програма </t>
  </si>
  <si>
    <t>О</t>
  </si>
  <si>
    <t>П</t>
  </si>
  <si>
    <t>И</t>
  </si>
  <si>
    <t>уско стручни</t>
  </si>
  <si>
    <t>Научно истраживачки рад</t>
  </si>
  <si>
    <t>Научно истаживачки рад</t>
  </si>
  <si>
    <t>Одабрана поглавља неорганске хемијске технологије</t>
  </si>
  <si>
    <t>Нови процеси у неорганској хемијској технологији</t>
  </si>
  <si>
    <t>Драгица Лазић</t>
  </si>
  <si>
    <t>Драгана Кешељ</t>
  </si>
  <si>
    <t>Пренос топлоте и масе у технолошким процесима</t>
  </si>
  <si>
    <t>Неоргански адсорпциони материјали - технологија и примјена</t>
  </si>
  <si>
    <t>Контрола квалитета сировина и производа у неорганској хемијској технологији</t>
  </si>
  <si>
    <t>Митар Перушић</t>
  </si>
  <si>
    <t>Зоран Обреновић</t>
  </si>
  <si>
    <t>Д</t>
  </si>
  <si>
    <t>Хемијско инжењерство и технологија</t>
  </si>
  <si>
    <t>III</t>
  </si>
  <si>
    <t>Технолошки факултет Зворник</t>
  </si>
  <si>
    <t xml:space="preserve"> Семестар VI  Хемијско инжењерство и технологија (љетни семестар)</t>
  </si>
  <si>
    <t xml:space="preserve"> Семестар V Хемијско инжењерство и технологија (зимски семестар)</t>
  </si>
  <si>
    <t xml:space="preserve"> Семестар IV Хемијско инжењерство и технологија (љетњи семестар)</t>
  </si>
  <si>
    <t xml:space="preserve"> Семестар III Хемијско инжењерство и технологија (зимски семестар)</t>
  </si>
  <si>
    <t xml:space="preserve"> Семестар II Хемијско инжењерство и технологија (љетњи семестар)</t>
  </si>
  <si>
    <t xml:space="preserve"> Семестар I Хемијско инжењерство и технологија (зимски семестар)</t>
  </si>
  <si>
    <t>O</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</si>
</sst>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b/>
      <sz val="10"/>
      <color theme="1"/>
      <name val="Calibri"/>
      <family val="2"/>
      <scheme val="minor"/>
    </font>
    <font>
      <b/>
      <sz val="8"/>
      <name val="Calibri"/>
      <family val="2"/>
      <scheme val="minor"/>
    </font>
    <font>
      <b/>
      <sz val="10"/>
      <name val="Calibri"/>
      <family val="2"/>
      <scheme val="minor"/>
    </font>
    <font>
      <sz val="9"/>
      <color indexed="81"/>
      <name val="Tahoma"/>
      <family val="2"/>
    </font>
    <font>
      <sz val="14"/>
      <color indexed="81"/>
      <name val="Tahoma"/>
      <family val="2"/>
    </font>
    <font>
      <b/>
      <sz val="9"/>
      <color theme="1"/>
      <name val="Calibri"/>
      <family val="2"/>
      <scheme val="minor"/>
    </font>
    <font>
      <b/>
      <sz val="8"/>
      <color theme="1"/>
      <name val="Calibri"/>
      <family val="2"/>
      <scheme val="minor"/>
    </font>
    <font>
      <sz val="11"/>
      <color indexed="81"/>
      <name val="Tahoma"/>
      <family val="2"/>
    </font>
    <font>
      <sz val="12"/>
      <color indexed="81"/>
      <name val="Tahoma"/>
      <family val="2"/>
    </font>
    <font>
      <b/>
      <sz val="12"/>
      <color indexed="81"/>
      <name val="Tahoma"/>
      <family val="2"/>
    </font>
    <font>
      <sz val="10"/>
      <color theme="1"/>
      <name val="Calibri"/>
      <family val="2"/>
      <scheme val="minor"/>
    </font>
    <font>
      <i/>
      <sz val="11"/>
      <color theme="2" tint="-0.249977111117893"/>
      <name val="Calibri"/>
      <family val="2"/>
      <scheme val="minor"/>
    </font>
  </fonts>
  <fills count="13">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36">
    <xf numFmtId="0" fontId="0" fillId="0" borderId="0" xfId="0"/>
    <xf numFmtId="0" fontId="0" fillId="0" borderId="0" xfId="0" applyAlignment="1">
      <alignment horizontal="center" vertical="center"/>
    </xf>
    <xf numFmtId="0" fontId="0" fillId="0" borderId="1" xfId="0" applyBorder="1"/>
    <xf numFmtId="4" fontId="1" fillId="6" borderId="1" xfId="0" applyNumberFormat="1" applyFont="1" applyFill="1" applyBorder="1" applyAlignment="1">
      <alignment horizontal="center" vertical="center" wrapText="1"/>
    </xf>
    <xf numFmtId="0" fontId="0" fillId="4" borderId="0" xfId="0" applyFill="1"/>
    <xf numFmtId="0" fontId="1" fillId="6" borderId="1" xfId="0" applyFont="1" applyFill="1" applyBorder="1" applyAlignment="1">
      <alignment horizontal="center" vertical="center" wrapText="1"/>
    </xf>
    <xf numFmtId="0" fontId="0" fillId="0" borderId="3"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0" fontId="0" fillId="4" borderId="1" xfId="0"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0" fillId="0" borderId="2" xfId="0" applyBorder="1" applyAlignment="1">
      <alignment vertical="center" wrapText="1"/>
    </xf>
    <xf numFmtId="0" fontId="0" fillId="0" borderId="5" xfId="0" applyBorder="1" applyAlignment="1">
      <alignment horizontal="center" vertical="center"/>
    </xf>
    <xf numFmtId="0" fontId="0" fillId="0" borderId="2" xfId="0" applyBorder="1" applyAlignment="1">
      <alignment horizontal="center" vertical="center" wrapText="1"/>
    </xf>
    <xf numFmtId="0" fontId="0" fillId="0" borderId="1" xfId="0" applyBorder="1" applyAlignment="1">
      <alignment vertical="center" wrapText="1"/>
    </xf>
    <xf numFmtId="4" fontId="0" fillId="0" borderId="2" xfId="0" applyNumberFormat="1" applyBorder="1" applyAlignment="1">
      <alignment horizontal="center" vertical="center" wrapText="1"/>
    </xf>
    <xf numFmtId="4" fontId="0" fillId="4" borderId="1" xfId="0" applyNumberFormat="1" applyFill="1" applyBorder="1" applyAlignment="1">
      <alignment vertical="center" wrapText="1"/>
    </xf>
    <xf numFmtId="0" fontId="0" fillId="0" borderId="5" xfId="0" applyBorder="1" applyAlignment="1">
      <alignment horizontal="center" vertical="center" wrapText="1"/>
    </xf>
    <xf numFmtId="4" fontId="0" fillId="0" borderId="5" xfId="0" applyNumberFormat="1"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lef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left" vertical="center"/>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4" fontId="1" fillId="7" borderId="1" xfId="0" applyNumberFormat="1" applyFont="1" applyFill="1" applyBorder="1" applyAlignment="1">
      <alignment horizontal="center" vertical="center" wrapText="1"/>
    </xf>
    <xf numFmtId="10" fontId="1" fillId="9" borderId="1" xfId="0" applyNumberFormat="1" applyFont="1" applyFill="1" applyBorder="1" applyAlignment="1">
      <alignment horizontal="center" vertical="center"/>
    </xf>
    <xf numFmtId="10" fontId="1" fillId="10" borderId="1" xfId="0" applyNumberFormat="1" applyFont="1" applyFill="1" applyBorder="1" applyAlignment="1">
      <alignment horizontal="center" vertical="center"/>
    </xf>
    <xf numFmtId="0" fontId="11" fillId="6" borderId="5" xfId="0" applyFont="1" applyFill="1" applyBorder="1" applyAlignment="1">
      <alignment horizontal="center" vertical="center" wrapText="1"/>
    </xf>
    <xf numFmtId="0" fontId="0" fillId="4" borderId="0" xfId="0" applyFill="1" applyAlignment="1">
      <alignment vertical="center"/>
    </xf>
    <xf numFmtId="10" fontId="0" fillId="5" borderId="1" xfId="0" applyNumberFormat="1" applyFill="1" applyBorder="1" applyAlignment="1">
      <alignment horizontal="center" vertical="center"/>
    </xf>
    <xf numFmtId="0" fontId="0" fillId="8" borderId="1" xfId="0" applyFill="1" applyBorder="1" applyAlignment="1">
      <alignment vertical="center"/>
    </xf>
    <xf numFmtId="0" fontId="0" fillId="10" borderId="1" xfId="0" applyFill="1" applyBorder="1" applyAlignment="1">
      <alignment horizontal="center"/>
    </xf>
    <xf numFmtId="10" fontId="0" fillId="10" borderId="1" xfId="0" applyNumberFormat="1" applyFill="1" applyBorder="1" applyAlignment="1">
      <alignment horizontal="center"/>
    </xf>
    <xf numFmtId="0" fontId="0" fillId="11" borderId="1" xfId="0" applyFill="1" applyBorder="1" applyAlignment="1">
      <alignment horizontal="center"/>
    </xf>
    <xf numFmtId="0" fontId="0" fillId="8" borderId="1" xfId="0" applyFill="1" applyBorder="1" applyAlignment="1">
      <alignment horizontal="center" vertical="center" wrapText="1"/>
    </xf>
    <xf numFmtId="0" fontId="0" fillId="8" borderId="1" xfId="0" applyFill="1" applyBorder="1" applyAlignment="1">
      <alignment horizontal="center" wrapText="1"/>
    </xf>
    <xf numFmtId="0" fontId="15" fillId="8" borderId="1" xfId="0" applyFont="1" applyFill="1" applyBorder="1" applyAlignment="1">
      <alignment horizontal="center" vertical="center" wrapText="1"/>
    </xf>
    <xf numFmtId="0" fontId="16" fillId="0" borderId="1" xfId="0" applyFont="1" applyBorder="1" applyAlignment="1">
      <alignment horizontal="center"/>
    </xf>
    <xf numFmtId="10" fontId="0" fillId="0" borderId="1" xfId="0" applyNumberFormat="1" applyBorder="1" applyAlignment="1">
      <alignment horizontal="center"/>
    </xf>
    <xf numFmtId="0" fontId="0" fillId="0" borderId="1" xfId="0" applyBorder="1" applyAlignment="1">
      <alignment horizontal="center"/>
    </xf>
    <xf numFmtId="0" fontId="0" fillId="4" borderId="1" xfId="0" applyFill="1" applyBorder="1" applyAlignment="1">
      <alignment horizontal="center" vertical="center"/>
    </xf>
    <xf numFmtId="0" fontId="7" fillId="6" borderId="1"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1" fillId="7" borderId="1" xfId="0" applyFont="1" applyFill="1" applyBorder="1" applyAlignment="1">
      <alignment horizontal="center" vertical="center" textRotation="90" wrapText="1"/>
    </xf>
    <xf numFmtId="0" fontId="1" fillId="0" borderId="1" xfId="0" applyFont="1" applyBorder="1" applyAlignment="1">
      <alignment horizontal="center" vertical="center" wrapText="1"/>
    </xf>
    <xf numFmtId="0" fontId="1" fillId="8" borderId="1" xfId="0" applyFont="1" applyFill="1" applyBorder="1" applyAlignment="1">
      <alignment horizontal="center" vertical="center" textRotation="90"/>
    </xf>
    <xf numFmtId="0" fontId="1" fillId="0" borderId="1" xfId="0" applyFont="1" applyBorder="1" applyAlignment="1">
      <alignment horizontal="center" vertical="center" textRotation="90"/>
    </xf>
    <xf numFmtId="0" fontId="0" fillId="0" borderId="1" xfId="0" applyBorder="1" applyAlignment="1">
      <alignment horizontal="center" vertical="center" textRotation="90"/>
    </xf>
    <xf numFmtId="0" fontId="0" fillId="0" borderId="1" xfId="0" applyBorder="1" applyAlignment="1">
      <alignment horizontal="center" vertical="center"/>
    </xf>
    <xf numFmtId="0" fontId="5"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1" fillId="2" borderId="1" xfId="0" applyFont="1" applyFill="1" applyBorder="1" applyAlignment="1">
      <alignment horizontal="center" vertical="center" wrapText="1"/>
    </xf>
    <xf numFmtId="0" fontId="0" fillId="0" borderId="11" xfId="0" applyBorder="1" applyAlignment="1">
      <alignment horizontal="center" vertical="center"/>
    </xf>
    <xf numFmtId="0" fontId="0" fillId="0" borderId="0" xfId="0" applyAlignment="1">
      <alignment horizontal="center" vertical="center"/>
    </xf>
    <xf numFmtId="0" fontId="1" fillId="0" borderId="2"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5" xfId="0" applyFont="1" applyBorder="1" applyAlignment="1">
      <alignment horizontal="center" vertical="center" textRotation="90" wrapText="1"/>
    </xf>
    <xf numFmtId="0" fontId="1" fillId="7" borderId="2" xfId="0" applyFont="1" applyFill="1" applyBorder="1" applyAlignment="1">
      <alignment horizontal="center" vertical="center" textRotation="90" wrapText="1"/>
    </xf>
    <xf numFmtId="0" fontId="1" fillId="7" borderId="6" xfId="0" applyFont="1" applyFill="1" applyBorder="1" applyAlignment="1">
      <alignment horizontal="center" vertical="center" textRotation="90" wrapText="1"/>
    </xf>
    <xf numFmtId="0" fontId="1" fillId="7" borderId="5" xfId="0" applyFont="1" applyFill="1" applyBorder="1" applyAlignment="1">
      <alignment horizontal="center" vertical="center" textRotation="90"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5" fillId="6" borderId="8"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6" borderId="5" xfId="0" applyFont="1" applyFill="1" applyBorder="1" applyAlignment="1">
      <alignment horizontal="center" vertical="center"/>
    </xf>
    <xf numFmtId="0" fontId="1" fillId="6" borderId="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5" xfId="0" applyFont="1" applyFill="1" applyBorder="1" applyAlignment="1">
      <alignment horizontal="center" vertical="center" wrapText="1"/>
    </xf>
    <xf numFmtId="4" fontId="1" fillId="4" borderId="3" xfId="0" applyNumberFormat="1" applyFont="1" applyFill="1" applyBorder="1" applyAlignment="1">
      <alignment horizontal="center" vertical="center" wrapText="1"/>
    </xf>
    <xf numFmtId="4" fontId="1" fillId="4" borderId="7" xfId="0" applyNumberFormat="1" applyFont="1" applyFill="1" applyBorder="1" applyAlignment="1">
      <alignment horizontal="center" vertical="center" wrapText="1"/>
    </xf>
    <xf numFmtId="4" fontId="1" fillId="4" borderId="4" xfId="0" applyNumberFormat="1" applyFont="1" applyFill="1" applyBorder="1" applyAlignment="1">
      <alignment horizontal="center" vertical="center" wrapText="1"/>
    </xf>
    <xf numFmtId="0" fontId="1" fillId="9" borderId="1" xfId="0" applyFont="1" applyFill="1" applyBorder="1" applyAlignment="1">
      <alignment horizontal="center" vertical="center" wrapText="1"/>
    </xf>
    <xf numFmtId="0" fontId="0" fillId="11" borderId="3" xfId="0" applyFill="1" applyBorder="1" applyAlignment="1">
      <alignment horizontal="center" vertical="center"/>
    </xf>
    <xf numFmtId="0" fontId="0" fillId="11" borderId="7" xfId="0" applyFill="1" applyBorder="1" applyAlignment="1">
      <alignment horizontal="center" vertical="center"/>
    </xf>
    <xf numFmtId="0" fontId="0" fillId="11" borderId="4" xfId="0" applyFill="1" applyBorder="1" applyAlignment="1">
      <alignment horizontal="center" vertical="center"/>
    </xf>
    <xf numFmtId="0" fontId="0" fillId="8" borderId="1" xfId="0" applyFill="1" applyBorder="1" applyAlignment="1">
      <alignment horizontal="center" vertical="center"/>
    </xf>
    <xf numFmtId="0" fontId="1" fillId="10" borderId="1" xfId="0" applyFont="1" applyFill="1" applyBorder="1" applyAlignment="1">
      <alignment horizontal="center" vertical="center" wrapText="1"/>
    </xf>
    <xf numFmtId="0" fontId="15" fillId="5" borderId="1" xfId="0" applyFont="1" applyFill="1" applyBorder="1" applyAlignment="1">
      <alignment horizontal="left" vertical="center" wrapText="1"/>
    </xf>
    <xf numFmtId="0" fontId="10" fillId="6" borderId="5" xfId="0" applyFont="1" applyFill="1" applyBorder="1" applyAlignment="1">
      <alignment horizontal="center" vertical="center" wrapText="1"/>
    </xf>
    <xf numFmtId="0" fontId="1" fillId="10" borderId="1" xfId="0" applyFont="1" applyFill="1" applyBorder="1" applyAlignment="1">
      <alignment horizontal="center"/>
    </xf>
    <xf numFmtId="10" fontId="1" fillId="10" borderId="1" xfId="0" applyNumberFormat="1" applyFont="1" applyFill="1" applyBorder="1" applyAlignment="1">
      <alignment horizontal="center"/>
    </xf>
    <xf numFmtId="0" fontId="0" fillId="11" borderId="3" xfId="0" applyFill="1" applyBorder="1" applyAlignment="1">
      <alignment horizontal="center"/>
    </xf>
    <xf numFmtId="0" fontId="0" fillId="11" borderId="7" xfId="0" applyFill="1" applyBorder="1" applyAlignment="1">
      <alignment horizontal="center"/>
    </xf>
    <xf numFmtId="0" fontId="0" fillId="11" borderId="4" xfId="0" applyFill="1" applyBorder="1" applyAlignment="1">
      <alignment horizontal="center"/>
    </xf>
    <xf numFmtId="0" fontId="0" fillId="8" borderId="2" xfId="0" applyFill="1" applyBorder="1" applyAlignment="1">
      <alignment horizontal="center" vertical="center" wrapText="1"/>
    </xf>
    <xf numFmtId="0" fontId="0" fillId="12" borderId="1" xfId="0" applyFill="1" applyBorder="1" applyAlignment="1">
      <alignment horizontal="center"/>
    </xf>
    <xf numFmtId="0" fontId="0" fillId="8" borderId="1" xfId="0" applyFill="1" applyBorder="1" applyAlignment="1">
      <alignment horizontal="center"/>
    </xf>
    <xf numFmtId="10" fontId="0" fillId="0" borderId="3" xfId="0" applyNumberFormat="1" applyBorder="1" applyAlignment="1">
      <alignment horizontal="center"/>
    </xf>
    <xf numFmtId="10" fontId="0" fillId="0" borderId="4" xfId="0" applyNumberFormat="1" applyBorder="1" applyAlignment="1">
      <alignment horizontal="center"/>
    </xf>
    <xf numFmtId="0" fontId="0" fillId="10" borderId="3" xfId="0" applyFill="1" applyBorder="1" applyAlignment="1">
      <alignment horizontal="center"/>
    </xf>
    <xf numFmtId="0" fontId="0" fillId="10" borderId="7" xfId="0" applyFill="1" applyBorder="1" applyAlignment="1">
      <alignment horizontal="center"/>
    </xf>
    <xf numFmtId="0" fontId="0" fillId="10" borderId="4" xfId="0" applyFill="1" applyBorder="1" applyAlignment="1">
      <alignment horizontal="center"/>
    </xf>
    <xf numFmtId="10" fontId="0" fillId="10" borderId="3" xfId="0" applyNumberFormat="1" applyFill="1" applyBorder="1" applyAlignment="1">
      <alignment horizontal="center"/>
    </xf>
    <xf numFmtId="10" fontId="0" fillId="10" borderId="4" xfId="0" applyNumberFormat="1" applyFill="1" applyBorder="1" applyAlignment="1">
      <alignment horizontal="center"/>
    </xf>
    <xf numFmtId="0" fontId="0" fillId="0" borderId="3" xfId="0" applyBorder="1" applyAlignment="1">
      <alignment horizontal="center"/>
    </xf>
    <xf numFmtId="0" fontId="0" fillId="0" borderId="7" xfId="0" applyBorder="1" applyAlignment="1">
      <alignment horizontal="center"/>
    </xf>
    <xf numFmtId="0" fontId="0" fillId="0" borderId="4"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16</xdr:col>
      <xdr:colOff>0</xdr:colOff>
      <xdr:row>9</xdr:row>
      <xdr:rowOff>792956</xdr:rowOff>
    </xdr:from>
    <xdr:ext cx="65" cy="172227"/>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0841831" y="397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twoCellAnchor>
    <xdr:from>
      <xdr:col>17</xdr:col>
      <xdr:colOff>154781</xdr:colOff>
      <xdr:row>3</xdr:row>
      <xdr:rowOff>95249</xdr:rowOff>
    </xdr:from>
    <xdr:to>
      <xdr:col>25</xdr:col>
      <xdr:colOff>35719</xdr:colOff>
      <xdr:row>5</xdr:row>
      <xdr:rowOff>261938</xdr:rowOff>
    </xdr:to>
    <xdr:sp macro="" textlink="">
      <xdr:nvSpPr>
        <xdr:cNvPr id="3" name="Rectangle 2">
          <a:extLst>
            <a:ext uri="{FF2B5EF4-FFF2-40B4-BE49-F238E27FC236}">
              <a16:creationId xmlns="" xmlns:a16="http://schemas.microsoft.com/office/drawing/2014/main" id="{00000000-0008-0000-0000-000003000000}"/>
            </a:ext>
          </a:extLst>
        </xdr:cNvPr>
        <xdr:cNvSpPr/>
      </xdr:nvSpPr>
      <xdr:spPr>
        <a:xfrm>
          <a:off x="12442031" y="1309687"/>
          <a:ext cx="4738688" cy="1107282"/>
        </a:xfrm>
        <a:prstGeom prst="rect">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sr-Cyrl-RS" sz="1200"/>
            <a:t>Напомена:</a:t>
          </a:r>
          <a:r>
            <a:rPr lang="sr-Cyrl-RS" sz="1200" baseline="0"/>
            <a:t> </a:t>
          </a:r>
        </a:p>
        <a:p>
          <a:pPr algn="l"/>
          <a:r>
            <a:rPr lang="sr-Cyrl-RS" sz="1200" baseline="0"/>
            <a:t>Поља која у десном горњем углу имају црвени троугао, садрже објашњења која ће Вам помоћи да попуните образац на исправан начин. Да би видјели објашњење потребно је да показивач миша позиционирате на оваква поља. </a:t>
          </a:r>
          <a:endParaRPr lang="en-US" sz="1200"/>
        </a:p>
      </xdr:txBody>
    </xdr:sp>
    <xdr:clientData/>
  </xdr:twoCellAnchor>
  <xdr:twoCellAnchor>
    <xdr:from>
      <xdr:col>16</xdr:col>
      <xdr:colOff>19050</xdr:colOff>
      <xdr:row>0</xdr:row>
      <xdr:rowOff>66675</xdr:rowOff>
    </xdr:from>
    <xdr:to>
      <xdr:col>17</xdr:col>
      <xdr:colOff>130969</xdr:colOff>
      <xdr:row>3</xdr:row>
      <xdr:rowOff>511968</xdr:rowOff>
    </xdr:to>
    <xdr:cxnSp macro="">
      <xdr:nvCxnSpPr>
        <xdr:cNvPr id="6" name="Straight Arrow Connector 5">
          <a:extLst>
            <a:ext uri="{FF2B5EF4-FFF2-40B4-BE49-F238E27FC236}">
              <a16:creationId xmlns="" xmlns:a16="http://schemas.microsoft.com/office/drawing/2014/main" id="{00000000-0008-0000-0000-000006000000}"/>
            </a:ext>
          </a:extLst>
        </xdr:cNvPr>
        <xdr:cNvCxnSpPr/>
      </xdr:nvCxnSpPr>
      <xdr:spPr>
        <a:xfrm flipH="1" flipV="1">
          <a:off x="11715750" y="66675"/>
          <a:ext cx="721519" cy="16549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34"/>
  <sheetViews>
    <sheetView tabSelected="1" topLeftCell="A94" zoomScale="77" zoomScaleNormal="85" workbookViewId="0">
      <selection activeCell="F136" sqref="F136"/>
    </sheetView>
  </sheetViews>
  <sheetFormatPr defaultColWidth="9.140625" defaultRowHeight="15" x14ac:dyDescent="0.25"/>
  <cols>
    <col min="1" max="1" width="4.7109375" customWidth="1"/>
    <col min="2" max="2" width="24.5703125" customWidth="1"/>
    <col min="3" max="3" width="11.7109375" customWidth="1"/>
    <col min="4" max="4" width="10.28515625" bestFit="1" customWidth="1"/>
    <col min="5" max="5" width="7.28515625" customWidth="1"/>
    <col min="6" max="6" width="7.5703125" customWidth="1"/>
    <col min="7" max="7" width="16.42578125" customWidth="1"/>
    <col min="8" max="8" width="15.7109375" customWidth="1"/>
    <col min="9" max="9" width="14.5703125" customWidth="1"/>
    <col min="10" max="10" width="13.28515625" customWidth="1"/>
    <col min="11" max="11" width="7.85546875" customWidth="1"/>
    <col min="12" max="16" width="8.28515625" customWidth="1"/>
  </cols>
  <sheetData>
    <row r="1" spans="1:16" ht="39.6" customHeight="1" x14ac:dyDescent="0.25">
      <c r="A1" s="59" t="s">
        <v>78</v>
      </c>
      <c r="B1" s="59"/>
      <c r="C1" s="59"/>
      <c r="D1" s="59"/>
      <c r="E1" s="59"/>
      <c r="F1" s="59"/>
      <c r="G1" s="59"/>
      <c r="H1" s="59"/>
      <c r="I1" s="59"/>
      <c r="J1" s="59"/>
      <c r="K1" s="59"/>
      <c r="L1" s="59"/>
      <c r="M1" s="59"/>
      <c r="N1" s="59"/>
      <c r="O1" s="59"/>
      <c r="P1" s="59"/>
    </row>
    <row r="2" spans="1:16" ht="18.95" customHeight="1" x14ac:dyDescent="0.3">
      <c r="A2" s="60"/>
      <c r="B2" s="61"/>
      <c r="C2" s="61"/>
      <c r="D2" s="61"/>
      <c r="E2" s="61"/>
      <c r="F2" s="61"/>
      <c r="G2" s="61"/>
      <c r="H2" s="61"/>
      <c r="I2" s="61"/>
      <c r="J2" s="61"/>
      <c r="K2" s="61"/>
      <c r="L2" s="61"/>
      <c r="M2" s="61"/>
      <c r="N2" s="61"/>
      <c r="O2" s="61"/>
      <c r="P2" s="61"/>
    </row>
    <row r="3" spans="1:16" ht="37.5" customHeight="1" x14ac:dyDescent="0.25">
      <c r="A3" s="100" t="s">
        <v>30</v>
      </c>
      <c r="B3" s="101"/>
      <c r="C3" s="101"/>
      <c r="D3" s="102"/>
      <c r="E3" s="100" t="s">
        <v>7</v>
      </c>
      <c r="F3" s="101"/>
      <c r="G3" s="101"/>
      <c r="H3" s="101"/>
      <c r="I3" s="102"/>
      <c r="J3" s="58" t="s">
        <v>31</v>
      </c>
      <c r="K3" s="58"/>
      <c r="L3" s="58"/>
      <c r="M3" s="58"/>
      <c r="N3" s="58"/>
      <c r="O3" s="58"/>
      <c r="P3" s="58"/>
    </row>
    <row r="4" spans="1:16" ht="44.25" customHeight="1" x14ac:dyDescent="0.25">
      <c r="A4" s="97" t="s">
        <v>104</v>
      </c>
      <c r="B4" s="98"/>
      <c r="C4" s="98"/>
      <c r="D4" s="99"/>
      <c r="E4" s="97" t="s">
        <v>102</v>
      </c>
      <c r="F4" s="98"/>
      <c r="G4" s="98"/>
      <c r="H4" s="98"/>
      <c r="I4" s="99"/>
      <c r="J4" s="62" t="s">
        <v>103</v>
      </c>
      <c r="K4" s="62"/>
      <c r="L4" s="62"/>
      <c r="M4" s="62"/>
      <c r="N4" s="62"/>
      <c r="O4" s="62"/>
      <c r="P4" s="62"/>
    </row>
    <row r="5" spans="1:16" ht="30" customHeight="1" x14ac:dyDescent="0.3">
      <c r="A5" s="63"/>
      <c r="B5" s="64"/>
      <c r="C5" s="64"/>
      <c r="D5" s="64"/>
      <c r="E5" s="64"/>
      <c r="F5" s="64"/>
      <c r="G5" s="64"/>
      <c r="H5" s="64"/>
      <c r="I5" s="64"/>
      <c r="J5" s="64"/>
      <c r="K5" s="64"/>
      <c r="L5" s="64"/>
      <c r="M5" s="64"/>
      <c r="N5" s="64"/>
      <c r="O5" s="64"/>
      <c r="P5" s="64"/>
    </row>
    <row r="6" spans="1:16" ht="35.25" customHeight="1" x14ac:dyDescent="0.25">
      <c r="A6" s="62" t="s">
        <v>110</v>
      </c>
      <c r="B6" s="62"/>
      <c r="C6" s="62"/>
      <c r="D6" s="62"/>
      <c r="E6" s="62"/>
      <c r="F6" s="62"/>
      <c r="G6" s="62"/>
      <c r="H6" s="62"/>
      <c r="I6" s="62"/>
      <c r="J6" s="62"/>
      <c r="K6" s="62"/>
      <c r="L6" s="62"/>
      <c r="M6" s="62"/>
      <c r="N6" s="62"/>
      <c r="O6" s="62"/>
      <c r="P6" s="62"/>
    </row>
    <row r="7" spans="1:16" ht="36" customHeight="1" x14ac:dyDescent="0.25">
      <c r="A7" s="92" t="s">
        <v>11</v>
      </c>
      <c r="B7" s="90" t="s">
        <v>0</v>
      </c>
      <c r="C7" s="90" t="s">
        <v>10</v>
      </c>
      <c r="D7" s="90" t="s">
        <v>13</v>
      </c>
      <c r="E7" s="59" t="s">
        <v>1</v>
      </c>
      <c r="F7" s="59"/>
      <c r="G7" s="58" t="s">
        <v>4</v>
      </c>
      <c r="H7" s="58"/>
      <c r="I7" s="58" t="s">
        <v>5</v>
      </c>
      <c r="J7" s="58"/>
      <c r="K7" s="89" t="s">
        <v>12</v>
      </c>
      <c r="L7" s="56" t="s">
        <v>32</v>
      </c>
      <c r="M7" s="56"/>
      <c r="N7" s="56"/>
      <c r="O7" s="57" t="s">
        <v>33</v>
      </c>
      <c r="P7" s="48" t="s">
        <v>12</v>
      </c>
    </row>
    <row r="8" spans="1:16" ht="66" customHeight="1" x14ac:dyDescent="0.25">
      <c r="A8" s="87"/>
      <c r="B8" s="88"/>
      <c r="C8" s="88"/>
      <c r="D8" s="88"/>
      <c r="E8" s="5" t="s">
        <v>2</v>
      </c>
      <c r="F8" s="5" t="s">
        <v>3</v>
      </c>
      <c r="G8" s="5" t="s">
        <v>8</v>
      </c>
      <c r="H8" s="5" t="s">
        <v>6</v>
      </c>
      <c r="I8" s="5" t="s">
        <v>8</v>
      </c>
      <c r="J8" s="5" t="s">
        <v>6</v>
      </c>
      <c r="K8" s="89"/>
      <c r="L8" s="56"/>
      <c r="M8" s="56"/>
      <c r="N8" s="56"/>
      <c r="O8" s="57"/>
      <c r="P8" s="48"/>
    </row>
    <row r="9" spans="1:16" ht="45" customHeight="1" x14ac:dyDescent="0.25">
      <c r="A9" s="7">
        <v>1</v>
      </c>
      <c r="B9" s="25" t="s">
        <v>92</v>
      </c>
      <c r="C9" s="9" t="s">
        <v>86</v>
      </c>
      <c r="D9" s="9" t="s">
        <v>89</v>
      </c>
      <c r="E9" s="10">
        <v>6</v>
      </c>
      <c r="F9" s="10">
        <v>0</v>
      </c>
      <c r="G9" s="9" t="s">
        <v>94</v>
      </c>
      <c r="H9" s="12" t="s">
        <v>87</v>
      </c>
      <c r="I9" s="9" t="s">
        <v>94</v>
      </c>
      <c r="J9" s="12" t="s">
        <v>87</v>
      </c>
      <c r="K9" s="11">
        <v>12</v>
      </c>
      <c r="L9" s="65" t="s">
        <v>2</v>
      </c>
      <c r="M9" s="65" t="s">
        <v>3</v>
      </c>
      <c r="N9" s="68" t="s">
        <v>34</v>
      </c>
      <c r="O9" s="71"/>
      <c r="P9" s="11">
        <v>12</v>
      </c>
    </row>
    <row r="10" spans="1:16" ht="42.75" customHeight="1" x14ac:dyDescent="0.25">
      <c r="A10" s="7">
        <v>2</v>
      </c>
      <c r="B10" s="9" t="s">
        <v>93</v>
      </c>
      <c r="C10" s="9" t="s">
        <v>86</v>
      </c>
      <c r="D10" s="9" t="s">
        <v>89</v>
      </c>
      <c r="E10" s="10">
        <v>6</v>
      </c>
      <c r="F10" s="10">
        <v>0</v>
      </c>
      <c r="G10" s="11" t="s">
        <v>95</v>
      </c>
      <c r="H10" s="12" t="s">
        <v>87</v>
      </c>
      <c r="I10" s="9" t="s">
        <v>95</v>
      </c>
      <c r="J10" s="12" t="s">
        <v>87</v>
      </c>
      <c r="K10" s="11">
        <v>12</v>
      </c>
      <c r="L10" s="66"/>
      <c r="M10" s="66"/>
      <c r="N10" s="69"/>
      <c r="O10" s="72"/>
      <c r="P10" s="11">
        <v>12</v>
      </c>
    </row>
    <row r="11" spans="1:16" ht="41.25" customHeight="1" x14ac:dyDescent="0.25">
      <c r="A11" s="7">
        <v>3</v>
      </c>
      <c r="B11" s="9" t="s">
        <v>90</v>
      </c>
      <c r="C11" s="9" t="s">
        <v>86</v>
      </c>
      <c r="D11" s="9"/>
      <c r="E11" s="10">
        <v>0</v>
      </c>
      <c r="F11" s="10">
        <v>0</v>
      </c>
      <c r="G11" s="9"/>
      <c r="H11" s="12"/>
      <c r="I11" s="14"/>
      <c r="J11" s="14"/>
      <c r="K11" s="11">
        <v>6</v>
      </c>
      <c r="L11" s="66"/>
      <c r="M11" s="66"/>
      <c r="N11" s="69"/>
      <c r="O11" s="72"/>
      <c r="P11" s="11">
        <v>6</v>
      </c>
    </row>
    <row r="12" spans="1:16" ht="46.5" customHeight="1" x14ac:dyDescent="0.25">
      <c r="A12" s="7">
        <v>4</v>
      </c>
      <c r="B12" s="9"/>
      <c r="C12" s="9"/>
      <c r="D12" s="9"/>
      <c r="E12" s="10"/>
      <c r="F12" s="10"/>
      <c r="G12" s="9"/>
      <c r="H12" s="12"/>
      <c r="I12" s="14"/>
      <c r="J12" s="14"/>
      <c r="K12" s="11"/>
      <c r="L12" s="66"/>
      <c r="M12" s="66"/>
      <c r="N12" s="69"/>
      <c r="O12" s="72"/>
      <c r="P12" s="9"/>
    </row>
    <row r="13" spans="1:16" ht="30" customHeight="1" x14ac:dyDescent="0.25">
      <c r="A13" s="7">
        <v>5</v>
      </c>
      <c r="B13" s="9"/>
      <c r="C13" s="9"/>
      <c r="D13" s="9"/>
      <c r="E13" s="10"/>
      <c r="F13" s="10"/>
      <c r="G13" s="9"/>
      <c r="H13" s="12"/>
      <c r="I13" s="14"/>
      <c r="J13" s="14"/>
      <c r="K13" s="11"/>
      <c r="L13" s="66"/>
      <c r="M13" s="66"/>
      <c r="N13" s="69"/>
      <c r="O13" s="72"/>
      <c r="P13" s="11"/>
    </row>
    <row r="14" spans="1:16" ht="30" customHeight="1" x14ac:dyDescent="0.25">
      <c r="A14" s="6">
        <v>6</v>
      </c>
      <c r="B14" s="9"/>
      <c r="C14" s="9"/>
      <c r="D14" s="9"/>
      <c r="E14" s="10"/>
      <c r="F14" s="10"/>
      <c r="G14" s="9"/>
      <c r="H14" s="12"/>
      <c r="I14" s="9"/>
      <c r="J14" s="12"/>
      <c r="K14" s="11"/>
      <c r="L14" s="66"/>
      <c r="M14" s="66"/>
      <c r="N14" s="69"/>
      <c r="O14" s="72"/>
      <c r="P14" s="11"/>
    </row>
    <row r="15" spans="1:16" ht="30" customHeight="1" x14ac:dyDescent="0.25">
      <c r="A15" s="7">
        <v>7</v>
      </c>
      <c r="B15" s="9"/>
      <c r="C15" s="9"/>
      <c r="D15" s="9"/>
      <c r="E15" s="10"/>
      <c r="F15" s="10"/>
      <c r="G15" s="9"/>
      <c r="H15" s="12"/>
      <c r="I15" s="9"/>
      <c r="J15" s="12"/>
      <c r="K15" s="11"/>
      <c r="L15" s="66"/>
      <c r="M15" s="66"/>
      <c r="N15" s="69"/>
      <c r="O15" s="72"/>
      <c r="P15" s="11"/>
    </row>
    <row r="16" spans="1:16" ht="30" customHeight="1" x14ac:dyDescent="0.25">
      <c r="A16" s="7">
        <v>8</v>
      </c>
      <c r="B16" s="9"/>
      <c r="C16" s="9"/>
      <c r="D16" s="9"/>
      <c r="E16" s="10"/>
      <c r="F16" s="10"/>
      <c r="G16" s="9"/>
      <c r="H16" s="12"/>
      <c r="I16" s="9"/>
      <c r="J16" s="12"/>
      <c r="K16" s="11"/>
      <c r="L16" s="67"/>
      <c r="M16" s="67"/>
      <c r="N16" s="70"/>
      <c r="O16" s="73"/>
      <c r="P16" s="11"/>
    </row>
    <row r="17" spans="1:16" ht="27.75" customHeight="1" x14ac:dyDescent="0.25">
      <c r="A17" s="103" t="s">
        <v>9</v>
      </c>
      <c r="B17" s="104"/>
      <c r="C17" s="15"/>
      <c r="D17" s="15"/>
      <c r="E17" s="16">
        <f>SUM(E9:E16)</f>
        <v>12</v>
      </c>
      <c r="F17" s="16">
        <f>SUM(F9:F16)</f>
        <v>0</v>
      </c>
      <c r="G17" s="16"/>
      <c r="H17" s="16"/>
      <c r="I17" s="16"/>
      <c r="J17" s="16"/>
      <c r="K17" s="3">
        <f>SUM(K9:K16)</f>
        <v>30</v>
      </c>
      <c r="L17" s="16">
        <v>12</v>
      </c>
      <c r="M17" s="16">
        <v>0</v>
      </c>
      <c r="N17" s="16">
        <f>SUM(L17:M17)</f>
        <v>12</v>
      </c>
      <c r="O17" s="16">
        <v>0</v>
      </c>
      <c r="P17" s="3">
        <f>SUM(P9:P16)</f>
        <v>30</v>
      </c>
    </row>
    <row r="18" spans="1:16" ht="33" customHeight="1" x14ac:dyDescent="0.3">
      <c r="A18" s="107"/>
      <c r="B18" s="108"/>
      <c r="C18" s="108"/>
      <c r="D18" s="108"/>
      <c r="E18" s="108"/>
      <c r="F18" s="108"/>
      <c r="G18" s="108"/>
      <c r="H18" s="108"/>
      <c r="I18" s="108"/>
      <c r="J18" s="108"/>
      <c r="K18" s="108"/>
      <c r="L18" s="108"/>
      <c r="M18" s="108"/>
      <c r="N18" s="108"/>
      <c r="O18" s="108"/>
      <c r="P18" s="109"/>
    </row>
    <row r="19" spans="1:16" ht="27.75" customHeight="1" x14ac:dyDescent="0.25">
      <c r="A19" s="97" t="s">
        <v>109</v>
      </c>
      <c r="B19" s="98"/>
      <c r="C19" s="98"/>
      <c r="D19" s="98"/>
      <c r="E19" s="98"/>
      <c r="F19" s="98"/>
      <c r="G19" s="98"/>
      <c r="H19" s="98"/>
      <c r="I19" s="98"/>
      <c r="J19" s="98"/>
      <c r="K19" s="98"/>
      <c r="L19" s="98"/>
      <c r="M19" s="98"/>
      <c r="N19" s="98"/>
      <c r="O19" s="98"/>
      <c r="P19" s="99"/>
    </row>
    <row r="20" spans="1:16" ht="33.75" customHeight="1" x14ac:dyDescent="0.25">
      <c r="A20" s="92" t="s">
        <v>11</v>
      </c>
      <c r="B20" s="90" t="s">
        <v>0</v>
      </c>
      <c r="C20" s="90" t="s">
        <v>10</v>
      </c>
      <c r="D20" s="90" t="s">
        <v>13</v>
      </c>
      <c r="E20" s="93" t="s">
        <v>1</v>
      </c>
      <c r="F20" s="94"/>
      <c r="G20" s="100" t="s">
        <v>4</v>
      </c>
      <c r="H20" s="102"/>
      <c r="I20" s="100" t="s">
        <v>5</v>
      </c>
      <c r="J20" s="102"/>
      <c r="K20" s="105" t="s">
        <v>12</v>
      </c>
      <c r="L20" s="74" t="s">
        <v>32</v>
      </c>
      <c r="M20" s="75"/>
      <c r="N20" s="76"/>
      <c r="O20" s="80" t="s">
        <v>33</v>
      </c>
      <c r="P20" s="82" t="s">
        <v>12</v>
      </c>
    </row>
    <row r="21" spans="1:16" ht="32.25" customHeight="1" x14ac:dyDescent="0.25">
      <c r="A21" s="87"/>
      <c r="B21" s="88"/>
      <c r="C21" s="88"/>
      <c r="D21" s="88"/>
      <c r="E21" s="5" t="s">
        <v>2</v>
      </c>
      <c r="F21" s="5" t="s">
        <v>3</v>
      </c>
      <c r="G21" s="5" t="s">
        <v>8</v>
      </c>
      <c r="H21" s="5" t="s">
        <v>6</v>
      </c>
      <c r="I21" s="5" t="s">
        <v>8</v>
      </c>
      <c r="J21" s="5" t="s">
        <v>6</v>
      </c>
      <c r="K21" s="106"/>
      <c r="L21" s="77"/>
      <c r="M21" s="78"/>
      <c r="N21" s="79"/>
      <c r="O21" s="81"/>
      <c r="P21" s="83"/>
    </row>
    <row r="22" spans="1:16" ht="63" customHeight="1" x14ac:dyDescent="0.25">
      <c r="A22" s="7">
        <v>1</v>
      </c>
      <c r="B22" s="8" t="s">
        <v>96</v>
      </c>
      <c r="C22" s="9" t="s">
        <v>88</v>
      </c>
      <c r="D22" s="9" t="s">
        <v>89</v>
      </c>
      <c r="E22" s="10">
        <v>4</v>
      </c>
      <c r="F22" s="10">
        <v>0</v>
      </c>
      <c r="G22" s="9" t="s">
        <v>99</v>
      </c>
      <c r="H22" s="12" t="s">
        <v>87</v>
      </c>
      <c r="I22" s="9" t="s">
        <v>99</v>
      </c>
      <c r="J22" s="12" t="s">
        <v>87</v>
      </c>
      <c r="K22" s="11">
        <v>7</v>
      </c>
      <c r="L22" s="65" t="s">
        <v>2</v>
      </c>
      <c r="M22" s="65" t="s">
        <v>3</v>
      </c>
      <c r="N22" s="68" t="s">
        <v>34</v>
      </c>
      <c r="O22" s="71"/>
      <c r="P22" s="11">
        <v>7</v>
      </c>
    </row>
    <row r="23" spans="1:16" ht="30" customHeight="1" x14ac:dyDescent="0.25">
      <c r="A23" s="7">
        <v>2</v>
      </c>
      <c r="B23" s="19" t="s">
        <v>97</v>
      </c>
      <c r="C23" s="9" t="s">
        <v>88</v>
      </c>
      <c r="D23" s="9" t="s">
        <v>89</v>
      </c>
      <c r="E23" s="10">
        <v>4</v>
      </c>
      <c r="F23" s="10">
        <v>0</v>
      </c>
      <c r="G23" s="11" t="s">
        <v>94</v>
      </c>
      <c r="H23" s="12" t="s">
        <v>87</v>
      </c>
      <c r="I23" s="9" t="s">
        <v>94</v>
      </c>
      <c r="J23" s="12" t="s">
        <v>87</v>
      </c>
      <c r="K23" s="11">
        <v>7</v>
      </c>
      <c r="L23" s="66"/>
      <c r="M23" s="66"/>
      <c r="N23" s="69"/>
      <c r="O23" s="72"/>
      <c r="P23" s="11">
        <v>7</v>
      </c>
    </row>
    <row r="24" spans="1:16" ht="60" customHeight="1" x14ac:dyDescent="0.25">
      <c r="A24" s="18">
        <v>3</v>
      </c>
      <c r="B24" s="19" t="s">
        <v>98</v>
      </c>
      <c r="C24" s="9" t="s">
        <v>88</v>
      </c>
      <c r="D24" s="9" t="s">
        <v>89</v>
      </c>
      <c r="E24" s="10">
        <v>4</v>
      </c>
      <c r="F24" s="10">
        <v>0</v>
      </c>
      <c r="G24" s="13" t="s">
        <v>100</v>
      </c>
      <c r="H24" s="12" t="s">
        <v>101</v>
      </c>
      <c r="I24" s="13" t="s">
        <v>100</v>
      </c>
      <c r="J24" s="12" t="s">
        <v>101</v>
      </c>
      <c r="K24" s="11">
        <v>7</v>
      </c>
      <c r="L24" s="66"/>
      <c r="M24" s="66"/>
      <c r="N24" s="69"/>
      <c r="O24" s="72"/>
      <c r="P24" s="11">
        <v>7</v>
      </c>
    </row>
    <row r="25" spans="1:16" ht="30" customHeight="1" x14ac:dyDescent="0.25">
      <c r="A25" s="7">
        <v>4</v>
      </c>
      <c r="B25" s="9" t="s">
        <v>90</v>
      </c>
      <c r="C25" s="9" t="s">
        <v>86</v>
      </c>
      <c r="D25" s="9"/>
      <c r="E25" s="10">
        <v>0</v>
      </c>
      <c r="F25" s="10">
        <v>0</v>
      </c>
      <c r="G25" s="9"/>
      <c r="H25" s="12"/>
      <c r="I25" s="14"/>
      <c r="J25" s="14"/>
      <c r="K25" s="11">
        <v>9</v>
      </c>
      <c r="L25" s="66"/>
      <c r="M25" s="66"/>
      <c r="N25" s="69"/>
      <c r="O25" s="72"/>
      <c r="P25" s="11">
        <v>9</v>
      </c>
    </row>
    <row r="26" spans="1:16" ht="45" customHeight="1" x14ac:dyDescent="0.25">
      <c r="A26" s="7">
        <v>5</v>
      </c>
      <c r="B26" s="9"/>
      <c r="C26" s="9"/>
      <c r="D26" s="9"/>
      <c r="E26" s="10"/>
      <c r="F26" s="10"/>
      <c r="G26" s="9"/>
      <c r="H26" s="12"/>
      <c r="I26" s="14"/>
      <c r="J26" s="14"/>
      <c r="K26" s="11"/>
      <c r="L26" s="66"/>
      <c r="M26" s="66"/>
      <c r="N26" s="69"/>
      <c r="O26" s="72"/>
      <c r="P26" s="11"/>
    </row>
    <row r="27" spans="1:16" ht="30" customHeight="1" x14ac:dyDescent="0.25">
      <c r="A27" s="7">
        <v>6</v>
      </c>
      <c r="B27" s="26"/>
      <c r="C27" s="9"/>
      <c r="D27" s="9"/>
      <c r="E27" s="10"/>
      <c r="F27" s="10"/>
      <c r="G27" s="9"/>
      <c r="H27" s="12"/>
      <c r="I27" s="9"/>
      <c r="J27" s="12"/>
      <c r="K27" s="11"/>
      <c r="L27" s="66"/>
      <c r="M27" s="66"/>
      <c r="N27" s="69"/>
      <c r="O27" s="72"/>
      <c r="P27" s="11"/>
    </row>
    <row r="28" spans="1:16" ht="30" customHeight="1" x14ac:dyDescent="0.25">
      <c r="A28" s="7">
        <v>7</v>
      </c>
      <c r="B28" s="9"/>
      <c r="C28" s="9"/>
      <c r="D28" s="9"/>
      <c r="E28" s="10"/>
      <c r="F28" s="10"/>
      <c r="G28" s="11"/>
      <c r="H28" s="12"/>
      <c r="I28" s="14"/>
      <c r="J28" s="14"/>
      <c r="K28" s="9"/>
      <c r="L28" s="66"/>
      <c r="M28" s="66"/>
      <c r="N28" s="69"/>
      <c r="O28" s="72"/>
      <c r="P28" s="11"/>
    </row>
    <row r="29" spans="1:16" ht="30" customHeight="1" x14ac:dyDescent="0.25">
      <c r="A29" s="7">
        <v>8</v>
      </c>
      <c r="B29" s="9"/>
      <c r="C29" s="9"/>
      <c r="D29" s="9"/>
      <c r="E29" s="10"/>
      <c r="F29" s="10"/>
      <c r="G29" s="11"/>
      <c r="H29" s="12"/>
      <c r="I29" s="14"/>
      <c r="J29" s="14"/>
      <c r="K29" s="9"/>
      <c r="L29" s="67"/>
      <c r="M29" s="67"/>
      <c r="N29" s="70"/>
      <c r="O29" s="73"/>
      <c r="P29" s="11"/>
    </row>
    <row r="30" spans="1:16" ht="30" customHeight="1" x14ac:dyDescent="0.25">
      <c r="A30" s="58" t="s">
        <v>9</v>
      </c>
      <c r="B30" s="58"/>
      <c r="C30" s="5"/>
      <c r="D30" s="5"/>
      <c r="E30" s="3">
        <f>SUM(E22:E24)</f>
        <v>12</v>
      </c>
      <c r="F30" s="3">
        <f>SUM(F9:F29)</f>
        <v>0</v>
      </c>
      <c r="G30" s="3"/>
      <c r="H30" s="3"/>
      <c r="I30" s="3"/>
      <c r="J30" s="3"/>
      <c r="K30" s="3">
        <f>SUM(K22:K29)</f>
        <v>30</v>
      </c>
      <c r="L30" s="16">
        <v>8</v>
      </c>
      <c r="M30" s="16">
        <v>0</v>
      </c>
      <c r="N30" s="16">
        <f>SUM(L30:M30)</f>
        <v>8</v>
      </c>
      <c r="O30" s="16">
        <v>0</v>
      </c>
      <c r="P30" s="3">
        <f>SUM(P22:P29)</f>
        <v>30</v>
      </c>
    </row>
    <row r="31" spans="1:16" ht="30" customHeight="1" x14ac:dyDescent="0.25">
      <c r="A31" s="46"/>
      <c r="B31" s="46"/>
      <c r="C31" s="46"/>
      <c r="D31" s="46"/>
      <c r="E31" s="46"/>
      <c r="F31" s="46"/>
      <c r="G31" s="46"/>
      <c r="H31" s="46"/>
      <c r="I31" s="46"/>
      <c r="J31" s="46"/>
      <c r="K31" s="46"/>
      <c r="L31" s="46"/>
      <c r="M31" s="46"/>
      <c r="N31" s="46"/>
      <c r="O31" s="46"/>
      <c r="P31" s="46"/>
    </row>
    <row r="32" spans="1:16" ht="30" customHeight="1" x14ac:dyDescent="0.25">
      <c r="A32" s="62" t="s">
        <v>108</v>
      </c>
      <c r="B32" s="62"/>
      <c r="C32" s="62"/>
      <c r="D32" s="62"/>
      <c r="E32" s="62"/>
      <c r="F32" s="62"/>
      <c r="G32" s="62"/>
      <c r="H32" s="62"/>
      <c r="I32" s="62"/>
      <c r="J32" s="62"/>
      <c r="K32" s="62"/>
      <c r="L32" s="62"/>
      <c r="M32" s="62"/>
      <c r="N32" s="62"/>
      <c r="O32" s="62"/>
      <c r="P32" s="62"/>
    </row>
    <row r="33" spans="1:18" ht="33" customHeight="1" x14ac:dyDescent="0.25">
      <c r="A33" s="87" t="s">
        <v>11</v>
      </c>
      <c r="B33" s="91" t="s">
        <v>0</v>
      </c>
      <c r="C33" s="91" t="s">
        <v>10</v>
      </c>
      <c r="D33" s="90" t="s">
        <v>13</v>
      </c>
      <c r="E33" s="87" t="s">
        <v>1</v>
      </c>
      <c r="F33" s="87"/>
      <c r="G33" s="88" t="s">
        <v>4</v>
      </c>
      <c r="H33" s="88"/>
      <c r="I33" s="88" t="s">
        <v>5</v>
      </c>
      <c r="J33" s="88"/>
      <c r="K33" s="89" t="s">
        <v>12</v>
      </c>
      <c r="L33" s="56" t="s">
        <v>32</v>
      </c>
      <c r="M33" s="56"/>
      <c r="N33" s="56"/>
      <c r="O33" s="57" t="s">
        <v>33</v>
      </c>
      <c r="P33" s="48" t="s">
        <v>12</v>
      </c>
    </row>
    <row r="34" spans="1:18" ht="25.5" customHeight="1" x14ac:dyDescent="0.25">
      <c r="A34" s="59"/>
      <c r="B34" s="88"/>
      <c r="C34" s="88"/>
      <c r="D34" s="88"/>
      <c r="E34" s="5" t="s">
        <v>2</v>
      </c>
      <c r="F34" s="5" t="s">
        <v>3</v>
      </c>
      <c r="G34" s="5" t="s">
        <v>8</v>
      </c>
      <c r="H34" s="5" t="s">
        <v>6</v>
      </c>
      <c r="I34" s="5" t="s">
        <v>8</v>
      </c>
      <c r="J34" s="5" t="s">
        <v>6</v>
      </c>
      <c r="K34" s="89"/>
      <c r="L34" s="56"/>
      <c r="M34" s="56"/>
      <c r="N34" s="56"/>
      <c r="O34" s="57"/>
      <c r="P34" s="48"/>
    </row>
    <row r="35" spans="1:18" s="4" customFormat="1" ht="33.75" customHeight="1" x14ac:dyDescent="0.25">
      <c r="A35" s="7">
        <v>1</v>
      </c>
      <c r="B35" s="9" t="s">
        <v>90</v>
      </c>
      <c r="C35" s="9" t="s">
        <v>86</v>
      </c>
      <c r="D35" s="9"/>
      <c r="E35" s="10">
        <v>0</v>
      </c>
      <c r="F35" s="10">
        <v>0</v>
      </c>
      <c r="G35" s="13"/>
      <c r="H35" s="12"/>
      <c r="I35" s="13"/>
      <c r="J35" s="7"/>
      <c r="K35" s="9">
        <v>30</v>
      </c>
      <c r="L35" s="65" t="s">
        <v>2</v>
      </c>
      <c r="M35" s="65" t="s">
        <v>3</v>
      </c>
      <c r="N35" s="68" t="s">
        <v>34</v>
      </c>
      <c r="O35" s="71"/>
      <c r="P35" s="9">
        <v>30</v>
      </c>
      <c r="Q35"/>
      <c r="R35"/>
    </row>
    <row r="36" spans="1:18" ht="32.25" customHeight="1" x14ac:dyDescent="0.25">
      <c r="A36" s="7">
        <v>2</v>
      </c>
      <c r="B36" s="9"/>
      <c r="C36" s="9"/>
      <c r="D36" s="9"/>
      <c r="E36" s="10"/>
      <c r="F36" s="10"/>
      <c r="G36" s="11"/>
      <c r="H36" s="12"/>
      <c r="I36" s="11"/>
      <c r="J36" s="12"/>
      <c r="K36" s="9"/>
      <c r="L36" s="66"/>
      <c r="M36" s="66"/>
      <c r="N36" s="69"/>
      <c r="O36" s="72"/>
      <c r="P36" s="9"/>
    </row>
    <row r="37" spans="1:18" ht="63" customHeight="1" x14ac:dyDescent="0.25">
      <c r="A37" s="7">
        <v>3</v>
      </c>
      <c r="B37" s="9"/>
      <c r="C37" s="9"/>
      <c r="D37" s="9"/>
      <c r="E37" s="10"/>
      <c r="F37" s="10"/>
      <c r="G37" s="13"/>
      <c r="H37" s="12"/>
      <c r="I37" s="13"/>
      <c r="J37" s="7"/>
      <c r="K37" s="9"/>
      <c r="L37" s="66"/>
      <c r="M37" s="66"/>
      <c r="N37" s="69"/>
      <c r="O37" s="72"/>
      <c r="P37" s="9"/>
      <c r="Q37" s="4"/>
      <c r="R37" s="4"/>
    </row>
    <row r="38" spans="1:18" ht="30" customHeight="1" x14ac:dyDescent="0.25">
      <c r="A38" s="7">
        <v>4</v>
      </c>
      <c r="B38" s="9"/>
      <c r="C38" s="9"/>
      <c r="D38" s="9"/>
      <c r="E38" s="10"/>
      <c r="F38" s="10"/>
      <c r="G38" s="11"/>
      <c r="H38" s="12"/>
      <c r="I38" s="11"/>
      <c r="J38" s="12"/>
      <c r="K38" s="9"/>
      <c r="L38" s="66"/>
      <c r="M38" s="66"/>
      <c r="N38" s="69"/>
      <c r="O38" s="72"/>
      <c r="P38" s="9"/>
    </row>
    <row r="39" spans="1:18" ht="42.75" customHeight="1" x14ac:dyDescent="0.25">
      <c r="A39" s="7">
        <v>5</v>
      </c>
      <c r="B39" s="9"/>
      <c r="C39" s="9"/>
      <c r="D39" s="9"/>
      <c r="E39" s="10"/>
      <c r="F39" s="10"/>
      <c r="G39" s="11"/>
      <c r="H39" s="8"/>
      <c r="I39" s="11"/>
      <c r="J39" s="14"/>
      <c r="K39" s="9"/>
      <c r="L39" s="66"/>
      <c r="M39" s="66"/>
      <c r="N39" s="69"/>
      <c r="O39" s="72"/>
      <c r="P39" s="11"/>
    </row>
    <row r="40" spans="1:18" ht="30" customHeight="1" x14ac:dyDescent="0.25">
      <c r="A40" s="7">
        <v>6</v>
      </c>
      <c r="B40" s="9"/>
      <c r="C40" s="9"/>
      <c r="D40" s="9"/>
      <c r="E40" s="10"/>
      <c r="F40" s="10"/>
      <c r="G40" s="9"/>
      <c r="H40" s="12"/>
      <c r="I40" s="9"/>
      <c r="J40" s="12"/>
      <c r="K40" s="11"/>
      <c r="L40" s="66"/>
      <c r="M40" s="66"/>
      <c r="N40" s="69"/>
      <c r="O40" s="72"/>
      <c r="P40" s="11"/>
    </row>
    <row r="41" spans="1:18" ht="44.25" customHeight="1" x14ac:dyDescent="0.25">
      <c r="A41" s="7">
        <v>7</v>
      </c>
      <c r="B41" s="9"/>
      <c r="C41" s="9"/>
      <c r="D41" s="9"/>
      <c r="E41" s="10"/>
      <c r="F41" s="10"/>
      <c r="G41" s="11"/>
      <c r="H41" s="7"/>
      <c r="I41" s="11"/>
      <c r="J41" s="14"/>
      <c r="K41" s="9"/>
      <c r="L41" s="66"/>
      <c r="M41" s="66"/>
      <c r="N41" s="69"/>
      <c r="O41" s="72"/>
      <c r="P41" s="11"/>
    </row>
    <row r="42" spans="1:18" ht="42" customHeight="1" x14ac:dyDescent="0.25">
      <c r="A42" s="7">
        <v>8</v>
      </c>
      <c r="B42" s="9"/>
      <c r="C42" s="9"/>
      <c r="D42" s="9"/>
      <c r="E42" s="10"/>
      <c r="F42" s="10"/>
      <c r="G42" s="11"/>
      <c r="H42" s="7"/>
      <c r="I42" s="11"/>
      <c r="J42" s="14"/>
      <c r="K42" s="9"/>
      <c r="L42" s="67"/>
      <c r="M42" s="67"/>
      <c r="N42" s="70"/>
      <c r="O42" s="73"/>
      <c r="P42" s="11"/>
    </row>
    <row r="43" spans="1:18" ht="30" customHeight="1" x14ac:dyDescent="0.25">
      <c r="A43" s="58" t="s">
        <v>9</v>
      </c>
      <c r="B43" s="58"/>
      <c r="C43" s="5"/>
      <c r="D43" s="5"/>
      <c r="E43" s="3">
        <f>SUM(E35:E42)</f>
        <v>0</v>
      </c>
      <c r="F43" s="3">
        <f>SUM(F35:F42)</f>
        <v>0</v>
      </c>
      <c r="G43" s="31"/>
      <c r="H43" s="31"/>
      <c r="I43" s="31"/>
      <c r="J43" s="31"/>
      <c r="K43" s="3">
        <f>SUM(K35:K42)</f>
        <v>30</v>
      </c>
      <c r="L43" s="16">
        <v>0</v>
      </c>
      <c r="M43" s="16">
        <v>0</v>
      </c>
      <c r="N43" s="16">
        <f>SUM(L43:M43)</f>
        <v>0</v>
      </c>
      <c r="O43" s="16">
        <v>0</v>
      </c>
      <c r="P43" s="3">
        <f>SUM(P35:P42)</f>
        <v>30</v>
      </c>
    </row>
    <row r="44" spans="1:18" ht="30" customHeight="1" x14ac:dyDescent="0.25">
      <c r="A44" s="96"/>
      <c r="B44" s="96"/>
      <c r="C44" s="96"/>
      <c r="D44" s="96"/>
      <c r="E44" s="96"/>
      <c r="F44" s="96"/>
      <c r="G44" s="96"/>
      <c r="H44" s="96"/>
      <c r="I44" s="96"/>
      <c r="J44" s="96"/>
      <c r="K44" s="96"/>
      <c r="L44" s="96"/>
      <c r="M44" s="96"/>
      <c r="N44" s="96"/>
      <c r="O44" s="96"/>
      <c r="P44" s="96"/>
    </row>
    <row r="45" spans="1:18" ht="30" customHeight="1" x14ac:dyDescent="0.25">
      <c r="A45" s="97" t="s">
        <v>107</v>
      </c>
      <c r="B45" s="98"/>
      <c r="C45" s="98"/>
      <c r="D45" s="98"/>
      <c r="E45" s="98"/>
      <c r="F45" s="98"/>
      <c r="G45" s="98"/>
      <c r="H45" s="98"/>
      <c r="I45" s="98"/>
      <c r="J45" s="98"/>
      <c r="K45" s="98"/>
      <c r="L45" s="98"/>
      <c r="M45" s="98"/>
      <c r="N45" s="98"/>
      <c r="O45" s="98"/>
      <c r="P45" s="99"/>
    </row>
    <row r="46" spans="1:18" ht="30" customHeight="1" x14ac:dyDescent="0.25">
      <c r="A46" s="87" t="s">
        <v>11</v>
      </c>
      <c r="B46" s="91" t="s">
        <v>0</v>
      </c>
      <c r="C46" s="91" t="s">
        <v>10</v>
      </c>
      <c r="D46" s="90" t="s">
        <v>13</v>
      </c>
      <c r="E46" s="87" t="s">
        <v>1</v>
      </c>
      <c r="F46" s="87"/>
      <c r="G46" s="88" t="s">
        <v>4</v>
      </c>
      <c r="H46" s="88"/>
      <c r="I46" s="88" t="s">
        <v>5</v>
      </c>
      <c r="J46" s="88"/>
      <c r="K46" s="89" t="s">
        <v>12</v>
      </c>
      <c r="L46" s="56" t="s">
        <v>32</v>
      </c>
      <c r="M46" s="56"/>
      <c r="N46" s="56"/>
      <c r="O46" s="57" t="s">
        <v>33</v>
      </c>
      <c r="P46" s="48" t="s">
        <v>12</v>
      </c>
    </row>
    <row r="47" spans="1:18" ht="30" customHeight="1" x14ac:dyDescent="0.25">
      <c r="A47" s="59"/>
      <c r="B47" s="88"/>
      <c r="C47" s="88"/>
      <c r="D47" s="88"/>
      <c r="E47" s="5" t="s">
        <v>2</v>
      </c>
      <c r="F47" s="5" t="s">
        <v>3</v>
      </c>
      <c r="G47" s="5" t="s">
        <v>8</v>
      </c>
      <c r="H47" s="5" t="s">
        <v>6</v>
      </c>
      <c r="I47" s="5" t="s">
        <v>8</v>
      </c>
      <c r="J47" s="5" t="s">
        <v>6</v>
      </c>
      <c r="K47" s="89"/>
      <c r="L47" s="56"/>
      <c r="M47" s="56"/>
      <c r="N47" s="56"/>
      <c r="O47" s="57"/>
      <c r="P47" s="48"/>
    </row>
    <row r="48" spans="1:18" ht="33" customHeight="1" x14ac:dyDescent="0.25">
      <c r="A48" s="7">
        <v>1</v>
      </c>
      <c r="B48" s="25" t="s">
        <v>91</v>
      </c>
      <c r="C48" s="9" t="s">
        <v>86</v>
      </c>
      <c r="D48" s="9"/>
      <c r="E48" s="10">
        <v>0</v>
      </c>
      <c r="F48" s="10">
        <v>0</v>
      </c>
      <c r="G48" s="9"/>
      <c r="H48" s="12"/>
      <c r="I48" s="9"/>
      <c r="J48" s="12"/>
      <c r="K48" s="9">
        <v>30</v>
      </c>
      <c r="L48" s="49" t="s">
        <v>2</v>
      </c>
      <c r="M48" s="49" t="s">
        <v>3</v>
      </c>
      <c r="N48" s="50" t="s">
        <v>34</v>
      </c>
      <c r="O48" s="51"/>
      <c r="P48" s="9">
        <v>30</v>
      </c>
    </row>
    <row r="49" spans="1:18" ht="25.5" customHeight="1" x14ac:dyDescent="0.25">
      <c r="A49" s="7">
        <v>2</v>
      </c>
      <c r="B49" s="19"/>
      <c r="C49" s="9"/>
      <c r="D49" s="9"/>
      <c r="E49" s="10"/>
      <c r="F49" s="10"/>
      <c r="G49" s="13"/>
      <c r="H49" s="12"/>
      <c r="I49" s="13"/>
      <c r="J49" s="7"/>
      <c r="K49" s="9"/>
      <c r="L49" s="49"/>
      <c r="M49" s="49"/>
      <c r="N49" s="50"/>
      <c r="O49" s="51"/>
      <c r="P49" s="9"/>
    </row>
    <row r="50" spans="1:18" s="4" customFormat="1" ht="33.75" customHeight="1" x14ac:dyDescent="0.25">
      <c r="A50" s="7">
        <v>3</v>
      </c>
      <c r="B50" s="19"/>
      <c r="C50" s="9"/>
      <c r="D50" s="9"/>
      <c r="E50" s="10"/>
      <c r="F50" s="10"/>
      <c r="G50" s="9"/>
      <c r="H50" s="12"/>
      <c r="I50" s="13"/>
      <c r="J50" s="7"/>
      <c r="K50" s="9"/>
      <c r="L50" s="49"/>
      <c r="M50" s="49"/>
      <c r="N50" s="50"/>
      <c r="O50" s="51"/>
      <c r="P50" s="9"/>
      <c r="Q50"/>
      <c r="R50"/>
    </row>
    <row r="51" spans="1:18" ht="32.25" customHeight="1" x14ac:dyDescent="0.25">
      <c r="A51" s="7">
        <v>4</v>
      </c>
      <c r="B51" s="9"/>
      <c r="C51" s="9"/>
      <c r="D51" s="9"/>
      <c r="E51" s="10"/>
      <c r="F51" s="10"/>
      <c r="G51" s="11"/>
      <c r="H51" s="12"/>
      <c r="I51" s="11"/>
      <c r="J51" s="12"/>
      <c r="K51" s="9"/>
      <c r="L51" s="49"/>
      <c r="M51" s="49"/>
      <c r="N51" s="50"/>
      <c r="O51" s="51"/>
      <c r="P51" s="9"/>
    </row>
    <row r="52" spans="1:18" ht="63" customHeight="1" x14ac:dyDescent="0.25">
      <c r="A52" s="7">
        <v>5</v>
      </c>
      <c r="B52" s="9"/>
      <c r="C52" s="9"/>
      <c r="D52" s="9"/>
      <c r="E52" s="10"/>
      <c r="F52" s="10"/>
      <c r="G52" s="13"/>
      <c r="H52" s="12"/>
      <c r="I52" s="13"/>
      <c r="J52" s="7"/>
      <c r="K52" s="9"/>
      <c r="L52" s="49"/>
      <c r="M52" s="49"/>
      <c r="N52" s="50"/>
      <c r="O52" s="51"/>
      <c r="P52" s="11"/>
      <c r="Q52" s="4"/>
      <c r="R52" s="4"/>
    </row>
    <row r="53" spans="1:18" ht="30" customHeight="1" x14ac:dyDescent="0.25">
      <c r="A53" s="7">
        <v>6</v>
      </c>
      <c r="B53" s="9"/>
      <c r="C53" s="9"/>
      <c r="D53" s="9"/>
      <c r="E53" s="10"/>
      <c r="F53" s="10"/>
      <c r="G53" s="9"/>
      <c r="H53" s="12"/>
      <c r="I53" s="9"/>
      <c r="J53" s="12"/>
      <c r="K53" s="11"/>
      <c r="L53" s="49"/>
      <c r="M53" s="49"/>
      <c r="N53" s="50"/>
      <c r="O53" s="51"/>
      <c r="P53" s="11"/>
    </row>
    <row r="54" spans="1:18" ht="30" customHeight="1" x14ac:dyDescent="0.25">
      <c r="A54" s="7">
        <v>7</v>
      </c>
      <c r="B54" s="9"/>
      <c r="C54" s="20"/>
      <c r="D54" s="17"/>
      <c r="E54" s="21"/>
      <c r="F54" s="21"/>
      <c r="G54" s="13"/>
      <c r="H54" s="12"/>
      <c r="I54" s="14"/>
      <c r="J54" s="14"/>
      <c r="K54" s="20"/>
      <c r="L54" s="49"/>
      <c r="M54" s="49"/>
      <c r="N54" s="50"/>
      <c r="O54" s="51"/>
      <c r="P54" s="11"/>
    </row>
    <row r="55" spans="1:18" ht="42" customHeight="1" x14ac:dyDescent="0.25">
      <c r="A55" s="7">
        <v>8</v>
      </c>
      <c r="B55" s="9"/>
      <c r="C55" s="20"/>
      <c r="D55" s="20"/>
      <c r="E55" s="10"/>
      <c r="F55" s="10"/>
      <c r="G55" s="13"/>
      <c r="H55" s="12"/>
      <c r="I55" s="22"/>
      <c r="J55" s="22"/>
      <c r="K55" s="20"/>
      <c r="L55" s="49"/>
      <c r="M55" s="49"/>
      <c r="N55" s="50"/>
      <c r="O55" s="51"/>
      <c r="P55" s="11"/>
    </row>
    <row r="56" spans="1:18" ht="39.75" customHeight="1" x14ac:dyDescent="0.25">
      <c r="A56" s="7">
        <v>9</v>
      </c>
      <c r="B56" s="9"/>
      <c r="C56" s="23"/>
      <c r="D56" s="23"/>
      <c r="E56" s="24"/>
      <c r="F56" s="24"/>
      <c r="G56" s="13"/>
      <c r="H56" s="12"/>
      <c r="I56" s="22"/>
      <c r="J56" s="22"/>
      <c r="K56" s="23"/>
      <c r="L56" s="49"/>
      <c r="M56" s="49"/>
      <c r="N56" s="50"/>
      <c r="O56" s="51"/>
      <c r="P56" s="2"/>
    </row>
    <row r="57" spans="1:18" ht="30" customHeight="1" x14ac:dyDescent="0.25">
      <c r="A57" s="58" t="s">
        <v>9</v>
      </c>
      <c r="B57" s="58"/>
      <c r="C57" s="5"/>
      <c r="D57" s="5"/>
      <c r="E57" s="3">
        <f>SUM(E48:E56)</f>
        <v>0</v>
      </c>
      <c r="F57" s="3">
        <f>SUM(F48:F56)</f>
        <v>0</v>
      </c>
      <c r="G57" s="3"/>
      <c r="H57" s="3"/>
      <c r="I57" s="3"/>
      <c r="J57" s="3"/>
      <c r="K57" s="3">
        <f>SUM(K48:K56)</f>
        <v>30</v>
      </c>
      <c r="L57" s="16">
        <v>0</v>
      </c>
      <c r="M57" s="16">
        <v>0</v>
      </c>
      <c r="N57" s="16">
        <f>SUM(L57:M57)</f>
        <v>0</v>
      </c>
      <c r="O57" s="16">
        <v>0</v>
      </c>
      <c r="P57" s="3">
        <f>SUM(P48:P56)</f>
        <v>30</v>
      </c>
    </row>
    <row r="58" spans="1:18" ht="30" customHeight="1" x14ac:dyDescent="0.25">
      <c r="A58" s="95"/>
      <c r="B58" s="95"/>
      <c r="C58" s="95"/>
      <c r="D58" s="95"/>
      <c r="E58" s="95"/>
      <c r="F58" s="95"/>
      <c r="G58" s="95"/>
      <c r="H58" s="95"/>
      <c r="I58" s="95"/>
      <c r="J58" s="95"/>
      <c r="K58" s="95"/>
      <c r="L58" s="95"/>
      <c r="M58" s="95"/>
      <c r="N58" s="95"/>
      <c r="O58" s="95"/>
      <c r="P58" s="95"/>
    </row>
    <row r="59" spans="1:18" ht="30" customHeight="1" x14ac:dyDescent="0.25">
      <c r="A59" s="62" t="s">
        <v>106</v>
      </c>
      <c r="B59" s="62"/>
      <c r="C59" s="62"/>
      <c r="D59" s="62"/>
      <c r="E59" s="62"/>
      <c r="F59" s="62"/>
      <c r="G59" s="62"/>
      <c r="H59" s="62"/>
      <c r="I59" s="62"/>
      <c r="J59" s="62"/>
      <c r="K59" s="62"/>
      <c r="L59" s="62"/>
      <c r="M59" s="62"/>
      <c r="N59" s="62"/>
      <c r="O59" s="62"/>
      <c r="P59" s="62"/>
    </row>
    <row r="60" spans="1:18" ht="30" customHeight="1" x14ac:dyDescent="0.25">
      <c r="A60" s="87" t="s">
        <v>11</v>
      </c>
      <c r="B60" s="91" t="s">
        <v>0</v>
      </c>
      <c r="C60" s="91" t="s">
        <v>10</v>
      </c>
      <c r="D60" s="90" t="s">
        <v>13</v>
      </c>
      <c r="E60" s="87" t="s">
        <v>1</v>
      </c>
      <c r="F60" s="87"/>
      <c r="G60" s="88" t="s">
        <v>4</v>
      </c>
      <c r="H60" s="88"/>
      <c r="I60" s="88" t="s">
        <v>5</v>
      </c>
      <c r="J60" s="88"/>
      <c r="K60" s="89" t="s">
        <v>12</v>
      </c>
      <c r="L60" s="56" t="s">
        <v>32</v>
      </c>
      <c r="M60" s="56"/>
      <c r="N60" s="56"/>
      <c r="O60" s="57" t="s">
        <v>33</v>
      </c>
      <c r="P60" s="48" t="s">
        <v>12</v>
      </c>
    </row>
    <row r="61" spans="1:18" ht="30" customHeight="1" x14ac:dyDescent="0.25">
      <c r="A61" s="59"/>
      <c r="B61" s="88"/>
      <c r="C61" s="88"/>
      <c r="D61" s="88"/>
      <c r="E61" s="5" t="s">
        <v>2</v>
      </c>
      <c r="F61" s="5" t="s">
        <v>3</v>
      </c>
      <c r="G61" s="5" t="s">
        <v>8</v>
      </c>
      <c r="H61" s="5" t="s">
        <v>6</v>
      </c>
      <c r="I61" s="5" t="s">
        <v>8</v>
      </c>
      <c r="J61" s="5" t="s">
        <v>6</v>
      </c>
      <c r="K61" s="89"/>
      <c r="L61" s="56"/>
      <c r="M61" s="56"/>
      <c r="N61" s="56"/>
      <c r="O61" s="57"/>
      <c r="P61" s="48"/>
    </row>
    <row r="62" spans="1:18" ht="30" customHeight="1" x14ac:dyDescent="0.25">
      <c r="A62" s="7">
        <v>1</v>
      </c>
      <c r="B62" s="25" t="s">
        <v>90</v>
      </c>
      <c r="C62" s="9" t="s">
        <v>111</v>
      </c>
      <c r="D62" s="9"/>
      <c r="E62" s="10">
        <v>0</v>
      </c>
      <c r="F62" s="10">
        <v>0</v>
      </c>
      <c r="G62" s="13"/>
      <c r="H62" s="12"/>
      <c r="I62" s="13"/>
      <c r="J62" s="7"/>
      <c r="K62" s="9">
        <v>30</v>
      </c>
      <c r="L62" s="53" t="s">
        <v>2</v>
      </c>
      <c r="M62" s="53" t="s">
        <v>3</v>
      </c>
      <c r="N62" s="52" t="s">
        <v>35</v>
      </c>
      <c r="O62" s="55"/>
      <c r="P62" s="7">
        <v>30</v>
      </c>
    </row>
    <row r="63" spans="1:18" ht="33" customHeight="1" x14ac:dyDescent="0.25">
      <c r="A63" s="7">
        <v>2</v>
      </c>
      <c r="B63" s="19"/>
      <c r="C63" s="9"/>
      <c r="D63" s="9"/>
      <c r="E63" s="10"/>
      <c r="F63" s="10"/>
      <c r="G63" s="13"/>
      <c r="H63" s="12"/>
      <c r="I63" s="13"/>
      <c r="J63" s="7"/>
      <c r="K63" s="9"/>
      <c r="L63" s="53"/>
      <c r="M63" s="54"/>
      <c r="N63" s="52"/>
      <c r="O63" s="55"/>
      <c r="P63" s="7"/>
    </row>
    <row r="64" spans="1:18" ht="33" customHeight="1" x14ac:dyDescent="0.25">
      <c r="A64" s="7">
        <v>3</v>
      </c>
      <c r="B64" s="19"/>
      <c r="C64" s="9"/>
      <c r="D64" s="9"/>
      <c r="E64" s="10"/>
      <c r="F64" s="10"/>
      <c r="G64" s="13"/>
      <c r="H64" s="12"/>
      <c r="I64" s="13"/>
      <c r="J64" s="7"/>
      <c r="K64" s="9"/>
      <c r="L64" s="53"/>
      <c r="M64" s="54"/>
      <c r="N64" s="52"/>
      <c r="O64" s="55"/>
      <c r="P64" s="7"/>
    </row>
    <row r="65" spans="1:16" ht="25.5" customHeight="1" x14ac:dyDescent="0.25">
      <c r="A65" s="7">
        <v>4</v>
      </c>
      <c r="B65" s="19"/>
      <c r="C65" s="9"/>
      <c r="D65" s="9"/>
      <c r="E65" s="10"/>
      <c r="F65" s="10"/>
      <c r="G65" s="9"/>
      <c r="H65" s="12"/>
      <c r="I65" s="9"/>
      <c r="J65" s="12"/>
      <c r="K65" s="9"/>
      <c r="L65" s="53"/>
      <c r="M65" s="54"/>
      <c r="N65" s="52"/>
      <c r="O65" s="55"/>
      <c r="P65" s="7"/>
    </row>
    <row r="66" spans="1:16" x14ac:dyDescent="0.25">
      <c r="A66" s="7">
        <v>5</v>
      </c>
      <c r="B66" s="9"/>
      <c r="C66" s="9"/>
      <c r="D66" s="9"/>
      <c r="E66" s="10"/>
      <c r="F66" s="10"/>
      <c r="G66" s="13"/>
      <c r="H66" s="12"/>
      <c r="I66" s="13"/>
      <c r="J66" s="7"/>
      <c r="K66" s="9"/>
      <c r="L66" s="53"/>
      <c r="M66" s="54"/>
      <c r="N66" s="52"/>
      <c r="O66" s="55"/>
      <c r="P66" s="7"/>
    </row>
    <row r="67" spans="1:16" ht="15" customHeight="1" x14ac:dyDescent="0.25">
      <c r="A67" s="7">
        <v>6</v>
      </c>
      <c r="B67" s="9"/>
      <c r="C67" s="9"/>
      <c r="D67" s="9"/>
      <c r="E67" s="10"/>
      <c r="F67" s="10"/>
      <c r="G67" s="9"/>
      <c r="H67" s="12"/>
      <c r="I67" s="9"/>
      <c r="J67" s="12"/>
      <c r="K67" s="11"/>
      <c r="L67" s="53"/>
      <c r="M67" s="54"/>
      <c r="N67" s="52"/>
      <c r="O67" s="55"/>
      <c r="P67" s="7"/>
    </row>
    <row r="68" spans="1:16" ht="15" customHeight="1" x14ac:dyDescent="0.25">
      <c r="A68" s="7">
        <v>7</v>
      </c>
      <c r="B68" s="9"/>
      <c r="C68" s="9"/>
      <c r="D68" s="9"/>
      <c r="E68" s="10"/>
      <c r="F68" s="10"/>
      <c r="G68" s="11"/>
      <c r="H68" s="12"/>
      <c r="I68" s="14"/>
      <c r="J68" s="14"/>
      <c r="K68" s="9"/>
      <c r="L68" s="53"/>
      <c r="M68" s="54"/>
      <c r="N68" s="52"/>
      <c r="O68" s="55"/>
      <c r="P68" s="7"/>
    </row>
    <row r="69" spans="1:16" ht="15" customHeight="1" x14ac:dyDescent="0.25">
      <c r="A69" s="7">
        <v>8</v>
      </c>
      <c r="B69" s="9"/>
      <c r="C69" s="9"/>
      <c r="D69" s="9"/>
      <c r="E69" s="10"/>
      <c r="F69" s="10"/>
      <c r="G69" s="11"/>
      <c r="H69" s="12"/>
      <c r="I69" s="14"/>
      <c r="J69" s="14"/>
      <c r="K69" s="9"/>
      <c r="L69" s="53"/>
      <c r="M69" s="54"/>
      <c r="N69" s="52"/>
      <c r="O69" s="55"/>
      <c r="P69" s="7"/>
    </row>
    <row r="70" spans="1:16" ht="15" customHeight="1" x14ac:dyDescent="0.25">
      <c r="A70" s="58" t="s">
        <v>9</v>
      </c>
      <c r="B70" s="58"/>
      <c r="C70" s="5"/>
      <c r="D70" s="5"/>
      <c r="E70" s="3">
        <f>SUM(E62:E69)</f>
        <v>0</v>
      </c>
      <c r="F70" s="3">
        <f>SUM(F62:F69)</f>
        <v>0</v>
      </c>
      <c r="G70" s="3"/>
      <c r="H70" s="3"/>
      <c r="I70" s="3"/>
      <c r="J70" s="3"/>
      <c r="K70" s="3">
        <f>SUM(K62:K69)</f>
        <v>30</v>
      </c>
      <c r="L70" s="16">
        <v>0</v>
      </c>
      <c r="M70" s="16">
        <v>0</v>
      </c>
      <c r="N70" s="16">
        <f>SUM(L70:M70)</f>
        <v>0</v>
      </c>
      <c r="O70" s="16">
        <v>0</v>
      </c>
      <c r="P70" s="3">
        <f>SUM(P62:P69)</f>
        <v>30</v>
      </c>
    </row>
    <row r="71" spans="1:16" ht="15" customHeight="1" x14ac:dyDescent="0.25">
      <c r="A71" s="84"/>
      <c r="B71" s="85"/>
      <c r="C71" s="85"/>
      <c r="D71" s="85"/>
      <c r="E71" s="85"/>
      <c r="F71" s="85"/>
      <c r="G71" s="85"/>
      <c r="H71" s="85"/>
      <c r="I71" s="85"/>
      <c r="J71" s="85"/>
      <c r="K71" s="86"/>
      <c r="L71" s="1"/>
      <c r="M71" s="1"/>
      <c r="N71" s="1"/>
      <c r="O71" s="1"/>
      <c r="P71" s="1"/>
    </row>
    <row r="72" spans="1:16" ht="15" customHeight="1" x14ac:dyDescent="0.25">
      <c r="A72" s="62" t="s">
        <v>105</v>
      </c>
      <c r="B72" s="62"/>
      <c r="C72" s="62"/>
      <c r="D72" s="62"/>
      <c r="E72" s="62"/>
      <c r="F72" s="62"/>
      <c r="G72" s="62"/>
      <c r="H72" s="62"/>
      <c r="I72" s="62"/>
      <c r="J72" s="62"/>
      <c r="K72" s="62"/>
      <c r="L72" s="62"/>
      <c r="M72" s="62"/>
      <c r="N72" s="62"/>
      <c r="O72" s="62"/>
      <c r="P72" s="62"/>
    </row>
    <row r="73" spans="1:16" ht="15" customHeight="1" x14ac:dyDescent="0.25">
      <c r="A73" s="87" t="s">
        <v>11</v>
      </c>
      <c r="B73" s="91" t="s">
        <v>0</v>
      </c>
      <c r="C73" s="91" t="s">
        <v>10</v>
      </c>
      <c r="D73" s="90" t="s">
        <v>13</v>
      </c>
      <c r="E73" s="87" t="s">
        <v>1</v>
      </c>
      <c r="F73" s="87"/>
      <c r="G73" s="88" t="s">
        <v>4</v>
      </c>
      <c r="H73" s="88"/>
      <c r="I73" s="88" t="s">
        <v>5</v>
      </c>
      <c r="J73" s="88"/>
      <c r="K73" s="89" t="s">
        <v>12</v>
      </c>
      <c r="L73" s="56" t="s">
        <v>32</v>
      </c>
      <c r="M73" s="56"/>
      <c r="N73" s="56"/>
      <c r="O73" s="57" t="s">
        <v>33</v>
      </c>
      <c r="P73" s="48" t="s">
        <v>12</v>
      </c>
    </row>
    <row r="74" spans="1:16" ht="37.9" customHeight="1" x14ac:dyDescent="0.25">
      <c r="A74" s="59"/>
      <c r="B74" s="88"/>
      <c r="C74" s="88"/>
      <c r="D74" s="88"/>
      <c r="E74" s="5" t="s">
        <v>2</v>
      </c>
      <c r="F74" s="5" t="s">
        <v>3</v>
      </c>
      <c r="G74" s="5" t="s">
        <v>8</v>
      </c>
      <c r="H74" s="5" t="s">
        <v>6</v>
      </c>
      <c r="I74" s="5" t="s">
        <v>8</v>
      </c>
      <c r="J74" s="5" t="s">
        <v>6</v>
      </c>
      <c r="K74" s="89"/>
      <c r="L74" s="56"/>
      <c r="M74" s="56"/>
      <c r="N74" s="56"/>
      <c r="O74" s="57"/>
      <c r="P74" s="48"/>
    </row>
    <row r="75" spans="1:16" ht="15" customHeight="1" x14ac:dyDescent="0.25">
      <c r="A75" s="7">
        <v>1</v>
      </c>
      <c r="B75" s="25" t="s">
        <v>90</v>
      </c>
      <c r="C75" s="9" t="s">
        <v>111</v>
      </c>
      <c r="D75" s="9"/>
      <c r="E75" s="10">
        <v>0</v>
      </c>
      <c r="F75" s="10">
        <v>0</v>
      </c>
      <c r="G75" s="13"/>
      <c r="H75" s="12"/>
      <c r="I75" s="13"/>
      <c r="J75" s="7"/>
      <c r="K75" s="9">
        <v>30</v>
      </c>
      <c r="L75" s="49" t="s">
        <v>2</v>
      </c>
      <c r="M75" s="49" t="s">
        <v>3</v>
      </c>
      <c r="N75" s="50" t="s">
        <v>34</v>
      </c>
      <c r="O75" s="51"/>
      <c r="P75" s="9">
        <v>30</v>
      </c>
    </row>
    <row r="76" spans="1:16" ht="15" customHeight="1" x14ac:dyDescent="0.25">
      <c r="A76" s="7">
        <v>2</v>
      </c>
      <c r="B76" s="19"/>
      <c r="C76" s="9"/>
      <c r="D76" s="9"/>
      <c r="E76" s="10"/>
      <c r="F76" s="10"/>
      <c r="G76" s="11"/>
      <c r="H76" s="12"/>
      <c r="I76" s="13"/>
      <c r="J76" s="7"/>
      <c r="K76" s="9"/>
      <c r="L76" s="49"/>
      <c r="M76" s="49"/>
      <c r="N76" s="50"/>
      <c r="O76" s="51"/>
      <c r="P76" s="9"/>
    </row>
    <row r="77" spans="1:16" ht="15" customHeight="1" x14ac:dyDescent="0.25">
      <c r="A77" s="7">
        <v>3</v>
      </c>
      <c r="B77" s="9"/>
      <c r="C77" s="9"/>
      <c r="D77" s="9"/>
      <c r="E77" s="10"/>
      <c r="F77" s="10"/>
      <c r="G77" s="9"/>
      <c r="H77" s="12"/>
      <c r="I77" s="9"/>
      <c r="J77" s="12"/>
      <c r="K77" s="9"/>
      <c r="L77" s="49"/>
      <c r="M77" s="49"/>
      <c r="N77" s="50"/>
      <c r="O77" s="51"/>
      <c r="P77" s="9"/>
    </row>
    <row r="78" spans="1:16" ht="15" customHeight="1" x14ac:dyDescent="0.25">
      <c r="A78" s="7">
        <v>4</v>
      </c>
      <c r="B78" s="9"/>
      <c r="C78" s="9"/>
      <c r="D78" s="9"/>
      <c r="E78" s="10"/>
      <c r="F78" s="10"/>
      <c r="G78" s="13"/>
      <c r="H78" s="12"/>
      <c r="I78" s="13"/>
      <c r="J78" s="12"/>
      <c r="K78" s="9"/>
      <c r="L78" s="49"/>
      <c r="M78" s="49"/>
      <c r="N78" s="50"/>
      <c r="O78" s="51"/>
      <c r="P78" s="9"/>
    </row>
    <row r="79" spans="1:16" ht="15" customHeight="1" x14ac:dyDescent="0.25">
      <c r="A79" s="7">
        <v>5</v>
      </c>
      <c r="B79" s="9"/>
      <c r="C79" s="9"/>
      <c r="D79" s="9"/>
      <c r="E79" s="10"/>
      <c r="F79" s="10"/>
      <c r="G79" s="13"/>
      <c r="H79" s="12"/>
      <c r="I79" s="13"/>
      <c r="J79" s="7"/>
      <c r="K79" s="9"/>
      <c r="L79" s="49"/>
      <c r="M79" s="49"/>
      <c r="N79" s="50"/>
      <c r="O79" s="51"/>
      <c r="P79" s="11"/>
    </row>
    <row r="80" spans="1:16" ht="15" customHeight="1" x14ac:dyDescent="0.25">
      <c r="A80" s="7">
        <v>6</v>
      </c>
      <c r="B80" s="9"/>
      <c r="C80" s="20"/>
      <c r="D80" s="17"/>
      <c r="E80" s="21"/>
      <c r="F80" s="21"/>
      <c r="G80" s="11"/>
      <c r="H80" s="12"/>
      <c r="I80" s="14"/>
      <c r="J80" s="14"/>
      <c r="K80" s="20"/>
      <c r="L80" s="49"/>
      <c r="M80" s="49"/>
      <c r="N80" s="50"/>
      <c r="O80" s="51"/>
      <c r="P80" s="11"/>
    </row>
    <row r="81" spans="1:16" ht="15" customHeight="1" x14ac:dyDescent="0.25">
      <c r="A81" s="7">
        <v>7</v>
      </c>
      <c r="B81" s="9"/>
      <c r="C81" s="9"/>
      <c r="D81" s="9"/>
      <c r="E81" s="10"/>
      <c r="F81" s="10"/>
      <c r="G81" s="11"/>
      <c r="H81" s="14"/>
      <c r="I81" s="14"/>
      <c r="J81" s="14"/>
      <c r="K81" s="23"/>
      <c r="L81" s="49"/>
      <c r="M81" s="49"/>
      <c r="N81" s="50"/>
      <c r="O81" s="51"/>
      <c r="P81" s="11"/>
    </row>
    <row r="82" spans="1:16" ht="15" customHeight="1" x14ac:dyDescent="0.25">
      <c r="A82" s="7">
        <v>8</v>
      </c>
      <c r="B82" s="9"/>
      <c r="C82" s="9"/>
      <c r="D82" s="9"/>
      <c r="E82" s="10"/>
      <c r="F82" s="10"/>
      <c r="G82" s="11"/>
      <c r="H82" s="14"/>
      <c r="I82" s="14"/>
      <c r="J82" s="14"/>
      <c r="K82" s="23"/>
      <c r="L82" s="49"/>
      <c r="M82" s="49"/>
      <c r="N82" s="50"/>
      <c r="O82" s="51"/>
      <c r="P82" s="11"/>
    </row>
    <row r="83" spans="1:16" ht="15" customHeight="1" x14ac:dyDescent="0.25">
      <c r="A83" s="7">
        <v>9</v>
      </c>
      <c r="B83" s="9"/>
      <c r="C83" s="9"/>
      <c r="D83" s="9"/>
      <c r="E83" s="10"/>
      <c r="F83" s="10"/>
      <c r="G83" s="11"/>
      <c r="H83" s="14"/>
      <c r="I83" s="14"/>
      <c r="J83" s="14"/>
      <c r="K83" s="23"/>
      <c r="L83" s="49"/>
      <c r="M83" s="49"/>
      <c r="N83" s="50"/>
      <c r="O83" s="51"/>
      <c r="P83" s="2"/>
    </row>
    <row r="84" spans="1:16" ht="15" customHeight="1" x14ac:dyDescent="0.25">
      <c r="A84" s="58" t="s">
        <v>9</v>
      </c>
      <c r="B84" s="58"/>
      <c r="C84" s="5"/>
      <c r="D84" s="5"/>
      <c r="E84" s="3">
        <f>SUM(E75:E83)</f>
        <v>0</v>
      </c>
      <c r="F84" s="3">
        <f>SUM(F75:F83)</f>
        <v>0</v>
      </c>
      <c r="G84" s="3"/>
      <c r="H84" s="3"/>
      <c r="I84" s="3"/>
      <c r="J84" s="3"/>
      <c r="K84" s="3">
        <f>SUM(K75:K83)</f>
        <v>30</v>
      </c>
      <c r="L84" s="16">
        <v>0</v>
      </c>
      <c r="M84" s="16">
        <v>0</v>
      </c>
      <c r="N84" s="16">
        <f>SUM(L84:M84)</f>
        <v>0</v>
      </c>
      <c r="O84" s="16">
        <v>0</v>
      </c>
      <c r="P84" s="3">
        <f>SUM(P75:P83)</f>
        <v>30</v>
      </c>
    </row>
    <row r="85" spans="1:16" x14ac:dyDescent="0.25">
      <c r="A85" s="47"/>
      <c r="B85" s="47"/>
      <c r="C85" s="47"/>
      <c r="D85" s="47"/>
      <c r="E85" s="47"/>
      <c r="F85" s="47"/>
      <c r="G85" s="47"/>
      <c r="H85" s="47"/>
      <c r="I85" s="47"/>
      <c r="J85" s="47"/>
      <c r="K85" s="47"/>
      <c r="L85" s="47"/>
      <c r="M85" s="47"/>
      <c r="N85" s="47"/>
      <c r="O85" s="47"/>
      <c r="P85" s="47"/>
    </row>
    <row r="86" spans="1:16" x14ac:dyDescent="0.25">
      <c r="A86" s="96"/>
      <c r="B86" s="96"/>
      <c r="C86" s="96"/>
      <c r="D86" s="96"/>
      <c r="E86" s="96"/>
      <c r="F86" s="96"/>
      <c r="G86" s="96"/>
      <c r="H86" s="96"/>
      <c r="I86" s="96"/>
      <c r="J86" s="96"/>
      <c r="K86" s="96"/>
      <c r="L86" s="96"/>
      <c r="M86" s="96"/>
      <c r="N86" s="96"/>
      <c r="O86" s="96"/>
      <c r="P86" s="96"/>
    </row>
    <row r="87" spans="1:16" x14ac:dyDescent="0.25">
      <c r="A87" s="111" t="s">
        <v>47</v>
      </c>
      <c r="B87" s="112"/>
      <c r="C87" s="112"/>
      <c r="D87" s="112"/>
      <c r="E87" s="112"/>
      <c r="F87" s="112"/>
      <c r="G87" s="112"/>
      <c r="H87" s="112"/>
      <c r="I87" s="113"/>
      <c r="J87" s="35"/>
      <c r="K87" s="35"/>
      <c r="L87" s="35"/>
      <c r="M87" s="35"/>
      <c r="N87" s="35"/>
      <c r="O87" s="35"/>
      <c r="P87" s="35"/>
    </row>
    <row r="88" spans="1:16" ht="101.25" x14ac:dyDescent="0.25">
      <c r="A88" s="117" t="s">
        <v>36</v>
      </c>
      <c r="B88" s="117"/>
      <c r="C88" s="117"/>
      <c r="D88" s="117"/>
      <c r="E88" s="117"/>
      <c r="F88" s="117"/>
      <c r="G88" s="34" t="s">
        <v>48</v>
      </c>
      <c r="H88" s="34" t="s">
        <v>49</v>
      </c>
      <c r="I88" s="34" t="s">
        <v>50</v>
      </c>
    </row>
    <row r="89" spans="1:16" x14ac:dyDescent="0.25">
      <c r="A89" s="116" t="s">
        <v>102</v>
      </c>
      <c r="B89" s="116"/>
      <c r="C89" s="116"/>
      <c r="D89" s="116"/>
      <c r="E89" s="116"/>
      <c r="F89" s="116"/>
      <c r="G89" s="36">
        <v>1</v>
      </c>
      <c r="H89" s="36">
        <v>0</v>
      </c>
      <c r="I89" s="36">
        <v>1</v>
      </c>
    </row>
    <row r="90" spans="1:16" x14ac:dyDescent="0.25">
      <c r="A90" s="110" t="s">
        <v>37</v>
      </c>
      <c r="B90" s="110"/>
      <c r="C90" s="110"/>
      <c r="D90" s="110"/>
      <c r="E90" s="110"/>
      <c r="F90" s="110"/>
      <c r="G90" s="32">
        <v>1</v>
      </c>
      <c r="H90" s="32">
        <v>0</v>
      </c>
      <c r="I90" s="32">
        <v>1</v>
      </c>
    </row>
    <row r="91" spans="1:16" x14ac:dyDescent="0.25">
      <c r="A91" s="116" t="s">
        <v>102</v>
      </c>
      <c r="B91" s="116"/>
      <c r="C91" s="116"/>
      <c r="D91" s="116"/>
      <c r="E91" s="116"/>
      <c r="F91" s="116"/>
      <c r="G91" s="36">
        <v>0.66659999999999997</v>
      </c>
      <c r="H91" s="36">
        <v>0</v>
      </c>
      <c r="I91" s="36">
        <v>0.66659999999999997</v>
      </c>
    </row>
    <row r="92" spans="1:16" x14ac:dyDescent="0.25">
      <c r="A92" s="110" t="s">
        <v>38</v>
      </c>
      <c r="B92" s="110"/>
      <c r="C92" s="110"/>
      <c r="D92" s="110"/>
      <c r="E92" s="110"/>
      <c r="F92" s="110"/>
      <c r="G92" s="32">
        <v>0.66659999999999997</v>
      </c>
      <c r="H92" s="32">
        <v>0</v>
      </c>
      <c r="I92" s="32">
        <v>0.66659999999999997</v>
      </c>
    </row>
    <row r="93" spans="1:16" x14ac:dyDescent="0.25">
      <c r="A93" s="115" t="s">
        <v>39</v>
      </c>
      <c r="B93" s="115"/>
      <c r="C93" s="115"/>
      <c r="D93" s="115"/>
      <c r="E93" s="115"/>
      <c r="F93" s="115"/>
      <c r="G93" s="33">
        <v>0.66659999999999997</v>
      </c>
      <c r="H93" s="33">
        <f>(H90+H92)/2</f>
        <v>0</v>
      </c>
      <c r="I93" s="33">
        <v>0.66659999999999997</v>
      </c>
    </row>
    <row r="94" spans="1:16" x14ac:dyDescent="0.25">
      <c r="A94" s="116" t="s">
        <v>102</v>
      </c>
      <c r="B94" s="116"/>
      <c r="C94" s="116"/>
      <c r="D94" s="116"/>
      <c r="E94" s="116"/>
      <c r="F94" s="116"/>
      <c r="G94" s="36">
        <v>0</v>
      </c>
      <c r="H94" s="36">
        <v>0</v>
      </c>
      <c r="I94" s="36">
        <v>0</v>
      </c>
    </row>
    <row r="95" spans="1:16" x14ac:dyDescent="0.25">
      <c r="A95" s="110" t="s">
        <v>40</v>
      </c>
      <c r="B95" s="110"/>
      <c r="C95" s="110"/>
      <c r="D95" s="110"/>
      <c r="E95" s="110"/>
      <c r="F95" s="110"/>
      <c r="G95" s="32">
        <v>0</v>
      </c>
      <c r="H95" s="32">
        <v>0</v>
      </c>
      <c r="I95" s="32">
        <v>0</v>
      </c>
    </row>
    <row r="96" spans="1:16" x14ac:dyDescent="0.25">
      <c r="A96" s="116" t="s">
        <v>102</v>
      </c>
      <c r="B96" s="116"/>
      <c r="C96" s="116"/>
      <c r="D96" s="116"/>
      <c r="E96" s="116"/>
      <c r="F96" s="116"/>
      <c r="G96" s="36">
        <v>0</v>
      </c>
      <c r="H96" s="36">
        <v>0</v>
      </c>
      <c r="I96" s="36">
        <v>0</v>
      </c>
    </row>
    <row r="97" spans="1:9" x14ac:dyDescent="0.25">
      <c r="A97" s="110" t="s">
        <v>41</v>
      </c>
      <c r="B97" s="110"/>
      <c r="C97" s="110"/>
      <c r="D97" s="110"/>
      <c r="E97" s="110"/>
      <c r="F97" s="110"/>
      <c r="G97" s="32">
        <v>0</v>
      </c>
      <c r="H97" s="32">
        <v>0</v>
      </c>
      <c r="I97" s="32">
        <v>0</v>
      </c>
    </row>
    <row r="98" spans="1:9" x14ac:dyDescent="0.25">
      <c r="A98" s="115" t="s">
        <v>42</v>
      </c>
      <c r="B98" s="115"/>
      <c r="C98" s="115"/>
      <c r="D98" s="115"/>
      <c r="E98" s="115"/>
      <c r="F98" s="115"/>
      <c r="G98" s="33">
        <f>(G95+G97)/2</f>
        <v>0</v>
      </c>
      <c r="H98" s="33">
        <f>(H95+H97)/2</f>
        <v>0</v>
      </c>
      <c r="I98" s="33">
        <f>(I95+I97)/2</f>
        <v>0</v>
      </c>
    </row>
    <row r="99" spans="1:9" x14ac:dyDescent="0.25">
      <c r="A99" s="116" t="s">
        <v>102</v>
      </c>
      <c r="B99" s="116"/>
      <c r="C99" s="116"/>
      <c r="D99" s="116"/>
      <c r="E99" s="116"/>
      <c r="F99" s="116"/>
      <c r="G99" s="36">
        <v>0</v>
      </c>
      <c r="H99" s="36">
        <v>0</v>
      </c>
      <c r="I99" s="36">
        <v>0</v>
      </c>
    </row>
    <row r="100" spans="1:9" x14ac:dyDescent="0.25">
      <c r="A100" s="110" t="s">
        <v>43</v>
      </c>
      <c r="B100" s="110"/>
      <c r="C100" s="110"/>
      <c r="D100" s="110"/>
      <c r="E100" s="110"/>
      <c r="F100" s="110"/>
      <c r="G100" s="32">
        <v>0</v>
      </c>
      <c r="H100" s="32">
        <v>0</v>
      </c>
      <c r="I100" s="32">
        <v>0</v>
      </c>
    </row>
    <row r="101" spans="1:9" x14ac:dyDescent="0.25">
      <c r="A101" s="116" t="s">
        <v>102</v>
      </c>
      <c r="B101" s="116"/>
      <c r="C101" s="116"/>
      <c r="D101" s="116"/>
      <c r="E101" s="116"/>
      <c r="F101" s="116"/>
      <c r="G101" s="36">
        <v>0</v>
      </c>
      <c r="H101" s="36">
        <v>0</v>
      </c>
      <c r="I101" s="36">
        <v>0</v>
      </c>
    </row>
    <row r="102" spans="1:9" x14ac:dyDescent="0.25">
      <c r="A102" s="110" t="s">
        <v>44</v>
      </c>
      <c r="B102" s="110"/>
      <c r="C102" s="110"/>
      <c r="D102" s="110"/>
      <c r="E102" s="110"/>
      <c r="F102" s="110"/>
      <c r="G102" s="32">
        <v>0</v>
      </c>
      <c r="H102" s="32">
        <v>0</v>
      </c>
      <c r="I102" s="32">
        <v>0</v>
      </c>
    </row>
    <row r="103" spans="1:9" x14ac:dyDescent="0.25">
      <c r="A103" s="115" t="s">
        <v>45</v>
      </c>
      <c r="B103" s="115"/>
      <c r="C103" s="115"/>
      <c r="D103" s="115"/>
      <c r="E103" s="115"/>
      <c r="F103" s="115"/>
      <c r="G103" s="33">
        <v>0</v>
      </c>
      <c r="H103" s="33">
        <v>0</v>
      </c>
      <c r="I103" s="33">
        <v>0</v>
      </c>
    </row>
    <row r="104" spans="1:9" x14ac:dyDescent="0.25">
      <c r="A104" s="115" t="s">
        <v>46</v>
      </c>
      <c r="B104" s="115"/>
      <c r="C104" s="115"/>
      <c r="D104" s="115"/>
      <c r="E104" s="115"/>
      <c r="F104" s="115"/>
      <c r="G104" s="33">
        <f>(G93+G98+G103)/3</f>
        <v>0.22219999999999998</v>
      </c>
      <c r="H104" s="33">
        <f>(H93+H98+H103)/3</f>
        <v>0</v>
      </c>
      <c r="I104" s="33">
        <f>(I93+I98+I103)/3</f>
        <v>0.22219999999999998</v>
      </c>
    </row>
    <row r="106" spans="1:9" x14ac:dyDescent="0.25">
      <c r="A106" s="40" t="s">
        <v>53</v>
      </c>
      <c r="B106" s="40"/>
      <c r="C106" s="40"/>
      <c r="D106" s="40"/>
      <c r="E106" s="40"/>
      <c r="F106" s="40"/>
      <c r="G106" s="40"/>
      <c r="H106" s="40"/>
      <c r="I106" s="40"/>
    </row>
    <row r="107" spans="1:9" x14ac:dyDescent="0.25">
      <c r="A107" s="114" t="s">
        <v>51</v>
      </c>
      <c r="B107" s="114"/>
      <c r="C107" s="41" t="s">
        <v>52</v>
      </c>
      <c r="D107" s="41"/>
      <c r="E107" s="41"/>
      <c r="F107" s="41" t="s">
        <v>55</v>
      </c>
      <c r="G107" s="41"/>
      <c r="H107" s="42" t="s">
        <v>54</v>
      </c>
      <c r="I107" s="42"/>
    </row>
    <row r="108" spans="1:9" x14ac:dyDescent="0.25">
      <c r="A108" s="44" t="s">
        <v>102</v>
      </c>
      <c r="B108" s="44"/>
      <c r="C108" s="46">
        <v>4</v>
      </c>
      <c r="D108" s="46"/>
      <c r="E108" s="46"/>
      <c r="F108" s="46">
        <v>3</v>
      </c>
      <c r="G108" s="46"/>
      <c r="H108" s="45">
        <f>F108/C108</f>
        <v>0.75</v>
      </c>
      <c r="I108" s="45"/>
    </row>
    <row r="109" spans="1:9" x14ac:dyDescent="0.25">
      <c r="A109" s="118" t="s">
        <v>56</v>
      </c>
      <c r="B109" s="118"/>
      <c r="C109" s="118">
        <v>4</v>
      </c>
      <c r="D109" s="118"/>
      <c r="E109" s="118"/>
      <c r="F109" s="118">
        <v>3</v>
      </c>
      <c r="G109" s="118"/>
      <c r="H109" s="119">
        <f t="shared" ref="H109" si="0">F109/C109</f>
        <v>0.75</v>
      </c>
      <c r="I109" s="119"/>
    </row>
    <row r="111" spans="1:9" x14ac:dyDescent="0.25">
      <c r="A111" s="120" t="s">
        <v>57</v>
      </c>
      <c r="B111" s="121"/>
      <c r="C111" s="121"/>
      <c r="D111" s="121"/>
      <c r="E111" s="121"/>
      <c r="F111" s="121"/>
      <c r="G111" s="121"/>
      <c r="H111" s="121"/>
      <c r="I111" s="122"/>
    </row>
    <row r="112" spans="1:9" x14ac:dyDescent="0.25">
      <c r="A112" s="123" t="s">
        <v>58</v>
      </c>
      <c r="B112" s="123"/>
      <c r="C112" s="41" t="s">
        <v>59</v>
      </c>
      <c r="D112" s="41"/>
      <c r="E112" s="41"/>
      <c r="F112" s="41" t="s">
        <v>60</v>
      </c>
      <c r="G112" s="41"/>
      <c r="H112" s="41" t="s">
        <v>61</v>
      </c>
      <c r="I112" s="41"/>
    </row>
    <row r="113" spans="1:9" x14ac:dyDescent="0.25">
      <c r="A113" s="44" t="s">
        <v>102</v>
      </c>
      <c r="B113" s="44"/>
      <c r="C113" s="46">
        <v>0</v>
      </c>
      <c r="D113" s="46"/>
      <c r="E113" s="46"/>
      <c r="F113" s="46">
        <v>0</v>
      </c>
      <c r="G113" s="46"/>
      <c r="H113" s="45" t="e">
        <f>F113/C113</f>
        <v>#DIV/0!</v>
      </c>
      <c r="I113" s="45"/>
    </row>
    <row r="114" spans="1:9" x14ac:dyDescent="0.25">
      <c r="A114" s="118" t="s">
        <v>62</v>
      </c>
      <c r="B114" s="118"/>
      <c r="C114" s="118">
        <v>0</v>
      </c>
      <c r="D114" s="118"/>
      <c r="E114" s="118"/>
      <c r="F114" s="118">
        <v>0</v>
      </c>
      <c r="G114" s="118"/>
      <c r="H114" s="119" t="e">
        <f>F114/C114</f>
        <v>#DIV/0!</v>
      </c>
      <c r="I114" s="119"/>
    </row>
    <row r="116" spans="1:9" x14ac:dyDescent="0.25">
      <c r="A116" s="40" t="s">
        <v>63</v>
      </c>
      <c r="B116" s="40"/>
      <c r="C116" s="40"/>
      <c r="D116" s="40"/>
      <c r="E116" s="40"/>
      <c r="F116" s="40"/>
      <c r="G116" s="40"/>
      <c r="H116" s="40"/>
      <c r="I116" s="40"/>
    </row>
    <row r="117" spans="1:9" x14ac:dyDescent="0.25">
      <c r="A117" s="124" t="s">
        <v>64</v>
      </c>
      <c r="B117" s="124"/>
      <c r="C117" s="124"/>
      <c r="D117" s="124"/>
      <c r="E117" s="124"/>
      <c r="F117" s="46">
        <v>0</v>
      </c>
      <c r="G117" s="46"/>
      <c r="H117" s="46"/>
      <c r="I117" s="46"/>
    </row>
    <row r="118" spans="1:9" x14ac:dyDescent="0.25">
      <c r="A118" s="124" t="s">
        <v>65</v>
      </c>
      <c r="B118" s="124"/>
      <c r="C118" s="124"/>
      <c r="D118" s="124"/>
      <c r="E118" s="124"/>
      <c r="F118" s="46">
        <v>0</v>
      </c>
      <c r="G118" s="46"/>
      <c r="H118" s="46"/>
      <c r="I118" s="46"/>
    </row>
    <row r="120" spans="1:9" x14ac:dyDescent="0.25">
      <c r="A120" s="40" t="s">
        <v>66</v>
      </c>
      <c r="B120" s="40"/>
      <c r="C120" s="40"/>
      <c r="D120" s="40"/>
      <c r="E120" s="40"/>
      <c r="F120" s="40"/>
      <c r="G120" s="40"/>
      <c r="H120" s="40"/>
      <c r="I120" s="40"/>
    </row>
    <row r="121" spans="1:9" x14ac:dyDescent="0.25">
      <c r="A121" s="125" t="s">
        <v>67</v>
      </c>
      <c r="B121" s="125"/>
      <c r="C121" s="125"/>
      <c r="D121" s="125" t="s">
        <v>68</v>
      </c>
      <c r="E121" s="125"/>
      <c r="F121" s="125"/>
      <c r="G121" s="125"/>
      <c r="H121" s="125" t="s">
        <v>69</v>
      </c>
      <c r="I121" s="125"/>
    </row>
    <row r="122" spans="1:9" x14ac:dyDescent="0.25">
      <c r="A122" s="46" t="s">
        <v>71</v>
      </c>
      <c r="B122" s="46"/>
      <c r="C122" s="46"/>
      <c r="D122" s="133">
        <v>0</v>
      </c>
      <c r="E122" s="134"/>
      <c r="F122" s="134"/>
      <c r="G122" s="135"/>
      <c r="H122" s="126">
        <f>D122/D129</f>
        <v>0</v>
      </c>
      <c r="I122" s="127"/>
    </row>
    <row r="123" spans="1:9" x14ac:dyDescent="0.25">
      <c r="A123" s="46" t="s">
        <v>72</v>
      </c>
      <c r="B123" s="46"/>
      <c r="C123" s="46"/>
      <c r="D123" s="133">
        <v>0</v>
      </c>
      <c r="E123" s="134"/>
      <c r="F123" s="134"/>
      <c r="G123" s="135"/>
      <c r="H123" s="126">
        <f>D123/D129</f>
        <v>0</v>
      </c>
      <c r="I123" s="127"/>
    </row>
    <row r="124" spans="1:9" x14ac:dyDescent="0.25">
      <c r="A124" s="46" t="s">
        <v>73</v>
      </c>
      <c r="B124" s="46"/>
      <c r="C124" s="46"/>
      <c r="D124" s="133">
        <v>45</v>
      </c>
      <c r="E124" s="134"/>
      <c r="F124" s="134"/>
      <c r="G124" s="135"/>
      <c r="H124" s="126">
        <f>D124/D129</f>
        <v>1</v>
      </c>
      <c r="I124" s="127"/>
    </row>
    <row r="125" spans="1:9" x14ac:dyDescent="0.25">
      <c r="A125" s="46" t="s">
        <v>74</v>
      </c>
      <c r="B125" s="46"/>
      <c r="C125" s="46"/>
      <c r="D125" s="133">
        <v>0</v>
      </c>
      <c r="E125" s="134"/>
      <c r="F125" s="134"/>
      <c r="G125" s="135"/>
      <c r="H125" s="126">
        <f>D125/D129</f>
        <v>0</v>
      </c>
      <c r="I125" s="127"/>
    </row>
    <row r="126" spans="1:9" x14ac:dyDescent="0.25">
      <c r="A126" s="46" t="s">
        <v>75</v>
      </c>
      <c r="B126" s="46"/>
      <c r="C126" s="46"/>
      <c r="D126" s="133">
        <v>0</v>
      </c>
      <c r="E126" s="134"/>
      <c r="F126" s="134"/>
      <c r="G126" s="135"/>
      <c r="H126" s="126">
        <f>D126/D129</f>
        <v>0</v>
      </c>
      <c r="I126" s="127"/>
    </row>
    <row r="127" spans="1:9" x14ac:dyDescent="0.25">
      <c r="A127" s="46" t="s">
        <v>76</v>
      </c>
      <c r="B127" s="46"/>
      <c r="C127" s="46"/>
      <c r="D127" s="133">
        <v>0</v>
      </c>
      <c r="E127" s="134"/>
      <c r="F127" s="134"/>
      <c r="G127" s="135"/>
      <c r="H127" s="126">
        <f>D127/D129</f>
        <v>0</v>
      </c>
      <c r="I127" s="127"/>
    </row>
    <row r="128" spans="1:9" x14ac:dyDescent="0.25">
      <c r="A128" s="46" t="s">
        <v>77</v>
      </c>
      <c r="B128" s="46"/>
      <c r="C128" s="46"/>
      <c r="D128" s="133">
        <v>0</v>
      </c>
      <c r="E128" s="134"/>
      <c r="F128" s="134"/>
      <c r="G128" s="135"/>
      <c r="H128" s="126">
        <f>D128/D129</f>
        <v>0</v>
      </c>
      <c r="I128" s="127"/>
    </row>
    <row r="129" spans="1:9" x14ac:dyDescent="0.25">
      <c r="A129" s="38" t="s">
        <v>70</v>
      </c>
      <c r="B129" s="38"/>
      <c r="C129" s="38"/>
      <c r="D129" s="128">
        <v>45</v>
      </c>
      <c r="E129" s="129"/>
      <c r="F129" s="129"/>
      <c r="G129" s="130"/>
      <c r="H129" s="131">
        <f>SUM(H122:I128)</f>
        <v>1</v>
      </c>
      <c r="I129" s="132"/>
    </row>
    <row r="131" spans="1:9" x14ac:dyDescent="0.25">
      <c r="A131" s="40" t="s">
        <v>85</v>
      </c>
      <c r="B131" s="40"/>
      <c r="C131" s="40"/>
      <c r="D131" s="40"/>
      <c r="E131" s="40"/>
      <c r="F131" s="40"/>
      <c r="G131" s="40"/>
      <c r="H131" s="40"/>
      <c r="I131" s="40"/>
    </row>
    <row r="132" spans="1:9" ht="27" customHeight="1" x14ac:dyDescent="0.25">
      <c r="A132" s="41" t="s">
        <v>79</v>
      </c>
      <c r="B132" s="41"/>
      <c r="C132" s="41" t="s">
        <v>80</v>
      </c>
      <c r="D132" s="41"/>
      <c r="E132" s="42" t="s">
        <v>81</v>
      </c>
      <c r="F132" s="42"/>
      <c r="G132" s="37" t="s">
        <v>82</v>
      </c>
      <c r="H132" s="43" t="s">
        <v>83</v>
      </c>
      <c r="I132" s="43"/>
    </row>
    <row r="133" spans="1:9" ht="27" customHeight="1" x14ac:dyDescent="0.25">
      <c r="A133" s="44" t="s">
        <v>102</v>
      </c>
      <c r="B133" s="44"/>
      <c r="C133" s="46">
        <v>21</v>
      </c>
      <c r="D133" s="46"/>
      <c r="E133" s="46">
        <v>135</v>
      </c>
      <c r="F133" s="46"/>
      <c r="G133" s="2">
        <v>180</v>
      </c>
      <c r="H133" s="45">
        <f>(C133+E133)/G133</f>
        <v>0.8666666666666667</v>
      </c>
      <c r="I133" s="45"/>
    </row>
    <row r="134" spans="1:9" x14ac:dyDescent="0.25">
      <c r="A134" s="38" t="s">
        <v>84</v>
      </c>
      <c r="B134" s="38"/>
      <c r="C134" s="38"/>
      <c r="D134" s="38"/>
      <c r="E134" s="38"/>
      <c r="F134" s="38"/>
      <c r="G134" s="38"/>
      <c r="H134" s="39">
        <f>AVERAGE(H133:I133)</f>
        <v>0.8666666666666667</v>
      </c>
      <c r="I134" s="39"/>
    </row>
  </sheetData>
  <mergeCells count="206">
    <mergeCell ref="H128:I128"/>
    <mergeCell ref="H127:I127"/>
    <mergeCell ref="H126:I126"/>
    <mergeCell ref="H125:I125"/>
    <mergeCell ref="H124:I124"/>
    <mergeCell ref="H123:I123"/>
    <mergeCell ref="H122:I122"/>
    <mergeCell ref="A129:C129"/>
    <mergeCell ref="D129:G129"/>
    <mergeCell ref="H129:I129"/>
    <mergeCell ref="A128:C128"/>
    <mergeCell ref="A127:C127"/>
    <mergeCell ref="A126:C126"/>
    <mergeCell ref="A125:C125"/>
    <mergeCell ref="A124:C124"/>
    <mergeCell ref="A123:C123"/>
    <mergeCell ref="A122:C122"/>
    <mergeCell ref="D128:G128"/>
    <mergeCell ref="D127:G127"/>
    <mergeCell ref="D126:G126"/>
    <mergeCell ref="D125:G125"/>
    <mergeCell ref="D124:G124"/>
    <mergeCell ref="D123:G123"/>
    <mergeCell ref="D122:G122"/>
    <mergeCell ref="A116:I116"/>
    <mergeCell ref="A117:E117"/>
    <mergeCell ref="A118:E118"/>
    <mergeCell ref="F117:I117"/>
    <mergeCell ref="F118:I118"/>
    <mergeCell ref="A120:I120"/>
    <mergeCell ref="A121:C121"/>
    <mergeCell ref="D121:G121"/>
    <mergeCell ref="H121:I121"/>
    <mergeCell ref="A114:B114"/>
    <mergeCell ref="A113:B113"/>
    <mergeCell ref="H114:I114"/>
    <mergeCell ref="H113:I113"/>
    <mergeCell ref="F114:G114"/>
    <mergeCell ref="F113:G113"/>
    <mergeCell ref="C114:E114"/>
    <mergeCell ref="C113:E113"/>
    <mergeCell ref="H108:I108"/>
    <mergeCell ref="H109:I109"/>
    <mergeCell ref="F109:G109"/>
    <mergeCell ref="C109:E109"/>
    <mergeCell ref="A109:B109"/>
    <mergeCell ref="A111:I111"/>
    <mergeCell ref="H112:I112"/>
    <mergeCell ref="F112:G112"/>
    <mergeCell ref="C112:E112"/>
    <mergeCell ref="A112:B112"/>
    <mergeCell ref="A108:B108"/>
    <mergeCell ref="C108:E108"/>
    <mergeCell ref="F108:G108"/>
    <mergeCell ref="A97:F97"/>
    <mergeCell ref="A86:P86"/>
    <mergeCell ref="A87:I87"/>
    <mergeCell ref="A106:I106"/>
    <mergeCell ref="A107:B107"/>
    <mergeCell ref="C107:E107"/>
    <mergeCell ref="F107:G107"/>
    <mergeCell ref="H107:I107"/>
    <mergeCell ref="A92:F92"/>
    <mergeCell ref="A93:F93"/>
    <mergeCell ref="A94:F94"/>
    <mergeCell ref="A98:F98"/>
    <mergeCell ref="A99:F99"/>
    <mergeCell ref="A100:F100"/>
    <mergeCell ref="A101:F101"/>
    <mergeCell ref="A95:F95"/>
    <mergeCell ref="A96:F96"/>
    <mergeCell ref="A104:F104"/>
    <mergeCell ref="A102:F102"/>
    <mergeCell ref="A103:F103"/>
    <mergeCell ref="A90:F90"/>
    <mergeCell ref="A91:F91"/>
    <mergeCell ref="A88:F88"/>
    <mergeCell ref="A89:F89"/>
    <mergeCell ref="A3:D3"/>
    <mergeCell ref="A4:D4"/>
    <mergeCell ref="E3:I3"/>
    <mergeCell ref="E4:I4"/>
    <mergeCell ref="A30:B30"/>
    <mergeCell ref="A7:A8"/>
    <mergeCell ref="C7:C8"/>
    <mergeCell ref="B7:B8"/>
    <mergeCell ref="I7:J7"/>
    <mergeCell ref="G7:H7"/>
    <mergeCell ref="E7:F7"/>
    <mergeCell ref="A17:B17"/>
    <mergeCell ref="D7:D8"/>
    <mergeCell ref="D20:D21"/>
    <mergeCell ref="A6:P6"/>
    <mergeCell ref="K7:K8"/>
    <mergeCell ref="K20:K21"/>
    <mergeCell ref="G20:H20"/>
    <mergeCell ref="I20:J20"/>
    <mergeCell ref="A19:P19"/>
    <mergeCell ref="A18:P18"/>
    <mergeCell ref="L7:N8"/>
    <mergeCell ref="O7:O8"/>
    <mergeCell ref="P7:P8"/>
    <mergeCell ref="A57:B57"/>
    <mergeCell ref="A60:A61"/>
    <mergeCell ref="B60:B61"/>
    <mergeCell ref="A20:A21"/>
    <mergeCell ref="B20:B21"/>
    <mergeCell ref="C20:C21"/>
    <mergeCell ref="E20:F20"/>
    <mergeCell ref="C60:C61"/>
    <mergeCell ref="E60:F60"/>
    <mergeCell ref="A43:B43"/>
    <mergeCell ref="A46:A47"/>
    <mergeCell ref="B46:B47"/>
    <mergeCell ref="A58:P58"/>
    <mergeCell ref="P33:P34"/>
    <mergeCell ref="K46:K47"/>
    <mergeCell ref="A44:P44"/>
    <mergeCell ref="A31:P31"/>
    <mergeCell ref="A45:P45"/>
    <mergeCell ref="K60:K61"/>
    <mergeCell ref="A73:A74"/>
    <mergeCell ref="B73:B74"/>
    <mergeCell ref="C73:C74"/>
    <mergeCell ref="E73:F73"/>
    <mergeCell ref="G73:H73"/>
    <mergeCell ref="I73:J73"/>
    <mergeCell ref="K73:K74"/>
    <mergeCell ref="D73:D74"/>
    <mergeCell ref="D60:D61"/>
    <mergeCell ref="G60:H60"/>
    <mergeCell ref="I60:J60"/>
    <mergeCell ref="A72:P72"/>
    <mergeCell ref="L9:L16"/>
    <mergeCell ref="M9:M16"/>
    <mergeCell ref="N9:N16"/>
    <mergeCell ref="O9:O16"/>
    <mergeCell ref="A71:K71"/>
    <mergeCell ref="A33:A34"/>
    <mergeCell ref="E33:F33"/>
    <mergeCell ref="G33:H33"/>
    <mergeCell ref="I33:J33"/>
    <mergeCell ref="K33:K34"/>
    <mergeCell ref="D33:D34"/>
    <mergeCell ref="D46:D47"/>
    <mergeCell ref="B33:B34"/>
    <mergeCell ref="C33:C34"/>
    <mergeCell ref="C46:C47"/>
    <mergeCell ref="E46:F46"/>
    <mergeCell ref="G46:H46"/>
    <mergeCell ref="M22:M29"/>
    <mergeCell ref="N22:N29"/>
    <mergeCell ref="O22:O29"/>
    <mergeCell ref="L33:N34"/>
    <mergeCell ref="O33:O34"/>
    <mergeCell ref="A32:P32"/>
    <mergeCell ref="I46:J46"/>
    <mergeCell ref="A1:P1"/>
    <mergeCell ref="A2:P2"/>
    <mergeCell ref="J3:P3"/>
    <mergeCell ref="J4:P4"/>
    <mergeCell ref="A5:P5"/>
    <mergeCell ref="L60:N61"/>
    <mergeCell ref="O60:O61"/>
    <mergeCell ref="P60:P61"/>
    <mergeCell ref="A59:P59"/>
    <mergeCell ref="L35:L42"/>
    <mergeCell ref="M35:M42"/>
    <mergeCell ref="N35:N42"/>
    <mergeCell ref="O35:O42"/>
    <mergeCell ref="L46:N47"/>
    <mergeCell ref="O46:O47"/>
    <mergeCell ref="P46:P47"/>
    <mergeCell ref="L48:L56"/>
    <mergeCell ref="M48:M56"/>
    <mergeCell ref="N48:N56"/>
    <mergeCell ref="O48:O56"/>
    <mergeCell ref="L20:N21"/>
    <mergeCell ref="O20:O21"/>
    <mergeCell ref="P20:P21"/>
    <mergeCell ref="L22:L29"/>
    <mergeCell ref="A85:P85"/>
    <mergeCell ref="P73:P74"/>
    <mergeCell ref="L75:L83"/>
    <mergeCell ref="M75:M83"/>
    <mergeCell ref="N75:N83"/>
    <mergeCell ref="O75:O83"/>
    <mergeCell ref="N62:N69"/>
    <mergeCell ref="M62:M69"/>
    <mergeCell ref="L62:L69"/>
    <mergeCell ref="O62:O69"/>
    <mergeCell ref="L73:N74"/>
    <mergeCell ref="O73:O74"/>
    <mergeCell ref="A84:B84"/>
    <mergeCell ref="A70:B70"/>
    <mergeCell ref="A134:G134"/>
    <mergeCell ref="H134:I134"/>
    <mergeCell ref="A131:I131"/>
    <mergeCell ref="A132:B132"/>
    <mergeCell ref="C132:D132"/>
    <mergeCell ref="E132:F132"/>
    <mergeCell ref="H132:I132"/>
    <mergeCell ref="A133:B133"/>
    <mergeCell ref="H133:I133"/>
    <mergeCell ref="E133:F133"/>
    <mergeCell ref="C133:D133"/>
  </mergeCells>
  <pageMargins left="0.25" right="0.25" top="0.75" bottom="0.75" header="0.3" footer="0.3"/>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0"/>
  <sheetViews>
    <sheetView workbookViewId="0">
      <selection activeCell="B8" sqref="B8"/>
    </sheetView>
  </sheetViews>
  <sheetFormatPr defaultRowHeight="15" x14ac:dyDescent="0.25"/>
  <cols>
    <col min="1" max="1" width="27" customWidth="1"/>
    <col min="2" max="2" width="76.28515625" customWidth="1"/>
  </cols>
  <sheetData>
    <row r="2" spans="1:2" x14ac:dyDescent="0.25">
      <c r="A2" s="40" t="s">
        <v>20</v>
      </c>
      <c r="B2" s="40"/>
    </row>
    <row r="3" spans="1:2" x14ac:dyDescent="0.25">
      <c r="A3" s="30" t="s">
        <v>20</v>
      </c>
      <c r="B3" s="29" t="s">
        <v>22</v>
      </c>
    </row>
    <row r="4" spans="1:2" ht="21" customHeight="1" x14ac:dyDescent="0.25">
      <c r="A4" s="28" t="s">
        <v>24</v>
      </c>
      <c r="B4" s="26" t="s">
        <v>21</v>
      </c>
    </row>
    <row r="5" spans="1:2" ht="21" customHeight="1" x14ac:dyDescent="0.25">
      <c r="A5" s="27" t="s">
        <v>25</v>
      </c>
      <c r="B5" s="26" t="s">
        <v>14</v>
      </c>
    </row>
    <row r="6" spans="1:2" ht="48.75" customHeight="1" x14ac:dyDescent="0.25">
      <c r="A6" s="27" t="s">
        <v>26</v>
      </c>
      <c r="B6" s="26" t="s">
        <v>15</v>
      </c>
    </row>
    <row r="7" spans="1:2" ht="42" customHeight="1" x14ac:dyDescent="0.25">
      <c r="A7" s="27" t="s">
        <v>27</v>
      </c>
      <c r="B7" s="26" t="s">
        <v>16</v>
      </c>
    </row>
    <row r="8" spans="1:2" ht="45" customHeight="1" x14ac:dyDescent="0.25">
      <c r="A8" s="27" t="s">
        <v>28</v>
      </c>
      <c r="B8" s="26" t="s">
        <v>17</v>
      </c>
    </row>
    <row r="9" spans="1:2" ht="72.75" customHeight="1" x14ac:dyDescent="0.25">
      <c r="A9" s="27" t="s">
        <v>23</v>
      </c>
      <c r="B9" s="26" t="s">
        <v>18</v>
      </c>
    </row>
    <row r="10" spans="1:2" ht="84" customHeight="1" x14ac:dyDescent="0.25">
      <c r="A10" s="27" t="s">
        <v>29</v>
      </c>
      <c r="B10" s="26" t="s">
        <v>19</v>
      </c>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Покривеност наставе СП</vt:lpstr>
      <vt:lpstr>Групе предмета</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2024-06-25T09:38:03Z</dcterms:modified>
</cp:coreProperties>
</file>